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Сведения о независимой оценке" sheetId="1" r:id="rId1"/>
  </sheets>
  <calcPr calcId="124519"/>
</workbook>
</file>

<file path=xl/calcChain.xml><?xml version="1.0" encoding="utf-8"?>
<calcChain xmlns="http://schemas.openxmlformats.org/spreadsheetml/2006/main">
  <c r="F15" i="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13"/>
  <c r="F14"/>
  <c r="F53"/>
</calcChain>
</file>

<file path=xl/sharedStrings.xml><?xml version="1.0" encoding="utf-8"?>
<sst xmlns="http://schemas.openxmlformats.org/spreadsheetml/2006/main" count="85" uniqueCount="79">
  <si>
    <t>Количественные результаты независимой оценки качества оказания услуг организациями</t>
  </si>
  <si>
    <t>Шаблон сформирован 23.11.2016 10:36</t>
  </si>
  <si>
    <t>Публично-правовое образование</t>
  </si>
  <si>
    <t>92650000 - Рыбно-Слободский муниципальный район</t>
  </si>
  <si>
    <t>Сфера деятельности</t>
  </si>
  <si>
    <t>2 - Образование</t>
  </si>
  <si>
    <t>Период проведения независимой оценки</t>
  </si>
  <si>
    <t>2016 год</t>
  </si>
  <si>
    <t>Пожалуйста, вводите значения по показателям. Интегральные значения рассчитываются автоматически.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</si>
  <si>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</si>
  <si>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</si>
  <si>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</si>
  <si>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по совокупности общих критериев в части показателей, характеризующих общие критерии оценки</t>
  </si>
  <si>
    <t xml:space="preserve">Интегральное значение по совокупности общих критериев в части показателей и дополнительных показателей, характеризующих общие критерии </t>
  </si>
  <si>
    <t>Интегральное значение в части показателей, характеризующих общий критерий оценки</t>
  </si>
  <si>
    <t>0221000002 - Полнота и актуальность информации об организации, осуществляющей образовательную деятельность (далее -организация), и ее деятельности, размещенной на официальном сайте организации в информационно-телекоммуникационной сети «Интернет» (далее - сеть Интернет) (для государственных (муниципальных) организаций - информации, размещенной, в том числе на официальном сайте в сети Интернет www.bus.gov.ru)</t>
  </si>
  <si>
    <t>0221000004 - Доступность взаимодействия с получателями образовательных услуг по телефону, по электронной почте, с помощью электронных сервисов, предоставляемых на официальном сайте организации в сети Интернет, в том числе наличие возможности внесения предложений, направленных на улучшение работы организации</t>
  </si>
  <si>
    <t>0221000005 - Доступность сведений о ходе рассмотрения обращений граждан, поступивших в организацию от получателей образовательных услуг (по телефону, по электронной почте, с помощью электронных сервисов, доступных на официальном сайте организации)</t>
  </si>
  <si>
    <t>0221000003 - Наличие на официальном сайте организации в сети Интернет сведений о педагогических работниках организации</t>
  </si>
  <si>
    <t>Показатели</t>
  </si>
  <si>
    <t>1 - критерий открытости и доступности информации об организации</t>
  </si>
  <si>
    <t>0222000004 - Наличие дополнительных образовательных программ</t>
  </si>
  <si>
    <t>0222000006 - Наличие возможности оказания психолого-педагогической, медицинской и социальной помощи обучающимся</t>
  </si>
  <si>
    <t>0222000001 - Материально-техническое и информационное обеспечение организации</t>
  </si>
  <si>
    <t>0222000005 - Наличие возможности развития творческих способностей и интересов обучающихся, включая их участие в конкурсах и олимпиадах (в том числе во всероссийских и международных), выставках, смотрах, физкультурных мероприятиях, спортивных мероприятиях, в том числе в официальных спортивных соревнованиях, и других массовых мероприятиях</t>
  </si>
  <si>
    <t>0222000003 - Условия для индивидуальной работы с обучающимися</t>
  </si>
  <si>
    <t>0222000002 - Наличие необходимых условий для охраны и укрепления здоровья, организации питания обучающихся</t>
  </si>
  <si>
    <t>0222000007 - Наличие условий организации обучения и воспитания обучающихся с ограниченными возможностями здоровья и инвалидов</t>
  </si>
  <si>
    <t>2 - критерий комфортности условий предоставлений услуг и доступности их получения</t>
  </si>
  <si>
    <t>0224000001 - Доля получателей образовательных услуг, положительно оценивающих доброжелательность и вежливость работников организации от общего числа опрошенных получателей образовательных услуг</t>
  </si>
  <si>
    <t>0224000002 - Доля получателей образовательных услуг, удовлетворенных компетентностью работников организации, от общего числа опрошенных получателей образовательных услуг</t>
  </si>
  <si>
    <t>4 - критерий доброжелательности, вежливости, компетентности работников организации</t>
  </si>
  <si>
    <t>0225000001 - Доля получателей образовательных услуг, удовлетворенных материально-техническим обеспечением организации, от общего числа опрошенных получателей образовательных услуг</t>
  </si>
  <si>
    <t>0225000003 - Доля получателей образовательных услуг, которые готовы рекомендовать организацию родственникам и знакомым, от общего числа опрошенных получателей образовательных услуг</t>
  </si>
  <si>
    <t>0225000002 - Доля получателей образовательных услуг, удовлетворенных качеством предоставляемых образовательных услуг, от общего числа опрошенных получателей образовательных услуг</t>
  </si>
  <si>
    <t>5 - критерий удовлетворенности качеством оказания услуг</t>
  </si>
  <si>
    <t>Общие критерии оценки</t>
  </si>
  <si>
    <t>По совокупности учреждений, включенных в перечень организаций, подлежащих независимой оценке</t>
  </si>
  <si>
    <t>1634002842-163401001-МУНИЦИПАЛЬНОЕ БЮДЖЕТНОЕ УЧРЕЖДЕНИЕ ДОПОЛНИТЕЛЬНОГО ОБРАЗОВАНИЯ "ДЕТСКАЯ ШКОЛА ИСКУССТВ ИМ. Ф.АХМАДИЕВА" РЫБНО-СЛОБОДСКОГО МУНИЦИПАЛЬНОГО РАЙОНА РЕСПУБЛИКИ ТАТАРСТАН</t>
  </si>
  <si>
    <t>1634002867-163401001-МУНИЦИПАЛЬНОЕ БЮДЖЕТНОЕ ДОШКОЛЬНОЕ ОБРАЗОВАТЕЛЬНОЕ УЧРЕЖДЕНИЕ "РЫБНО-СЛОБОДСКИЙ ДЕТСКИЙ САД "МИШУТКА" РЫБНО-СЛОБОДСКОГО МУНИЦИПАЛЬНОГО РАЙОНА РЕСПУБЛИКИ ТАТАРСТАН</t>
  </si>
  <si>
    <t>1634002881-163401001-МУНИЦИПАЛЬНОЕ БЮДЖЕТНОЕ ДОШКОЛЬНОЕ ОБРАЗОВАТЕЛЬНОЕ УЧРЕЖДЕНИЕ РЫБНО-СЛОБОДСКИЙ ДЕТСКИЙ САД "БЕРЕЗКА" РЫБНО-СЛОБОДСКОГО МУНИЦИПАЛЬНОГО РАЙОНА РЕСПУБЛИКИ ТАТАРСТАН</t>
  </si>
  <si>
    <t>1634002948-163401001-МУНИЦИПАЛЬНОЕ БЮДЖЕТНОЕ ДОШКОЛЬНОЕ ОБРАЗОВАТЕЛЬНОЕ УЧРЕЖДЕНИЕ КУТЛУ-БУКАШСКИЙ ДЕТСКИЙ САД "ДУСЛЫК" РЫБНО-СЛОБОДСКОГО МУНИЦИПАЛЬНОГО РАЙОНА РЕСПУБЛИКИ ТАТАРСТАН</t>
  </si>
  <si>
    <t>1634002970-163401001-МУНИЦИПАЛЬНОЕ БЮДЖЕТНОЕ ДОШКОЛЬНОЕ ОБРАЗОВАТЕЛЬНОЕ УЧРЕЖДЕНИЕ АНАТЫШСКИЙ ДЕТСКИЙ САД "КОЛОСОК" РЫБНО-СЛОБОДСКОГО МУНИЦИПАЛЬНОГО РАЙОНА РЕСПУБЛИКИ ТАТАРСТАН</t>
  </si>
  <si>
    <t>1634002987-163401001-МУНИЦИПАЛЬНОЕ БЮДЖЕТНОЕ ДОШКОЛЬНОЕ ОБРАЗОВАТЕЛЬНОЕ УЧРЕЖДЕНИЕ ПОЛЯНСКИЙ ДЕТСКИЙ САД "РАДУГА" РЫБНО-СЛОБОДСКОГО МУНИЦИПАЛЬНОГО РАЙОНА РЕСПУБЛИКИ ТАТАРСТАН</t>
  </si>
  <si>
    <t>1634002994-163401001-МУНИЦИПАЛЬНОЕ БЮДЖЕТНОЕ ОБЩЕОБРАЗОВАТЕЛЬНОЕ УЧРЕЖДЕНИЕ "РЫБНО- СЛОБОДСКАЯ ГИМНАЗИЯ № 1" РЫБНО-СЛОБОДСКОГО МУНИЦИПАЛЬНОГО РАЙОНА РЕСПУБЛИКИ ТАТАРСТАН</t>
  </si>
  <si>
    <t>1634003003-163401001-МУНИЦИПАЛЬНОЕ БЮДЖЕТНОЕ ОБЩЕОБРАЗОВАТЕЛЬНОЕ УЧРЕЖДЕНИЕ "ШЕТНЕВО-ТУЛУШСКАЯ ОСНОВНАЯ ОБЩЕОБРАЗОВАТЕЛЬНАЯ ШКОЛА" РЫБНО-СЛОБОДСКОГО МУНИЦИПАЛЬНОГО РАЙОНА РЕСПУБЛИКИ ТАТАРСТАН</t>
  </si>
  <si>
    <t>1634003081-163401001-МУНИЦИПАЛЬНОЕ БЮДЖЕТНОЕ ОБЩЕОБРАЗОВАТЕЛЬНОЕ УЧРЕЖДЕНИЕ "МАСЛОВСКАЯ СРЕДНЯЯ ОБЩЕОБРАЗОВАТЕЛЬНАЯ ШКОЛА" РЫБНО-СЛОБОДСКОГО МУНИЦИПАЛЬНОГО РАЙОНА РЕСПУБЛИКИ ТАТАРСТАН</t>
  </si>
  <si>
    <t>1634003130-163401001-МУНИЦИПАЛЬНОЕ БЮДЖЕТНОЕ ДОШКОЛЬНОЕ ОБРАЗОВАТЕЛЬНОЕ УЧРЕЖДЕНИЕ БОЛЬШЕКУЛЬГИНСКИЙ ДЕТСКИЙ САД "СОЛНЫШКО" РЫБНО-СЛОБОДСКОГО МУНИЦИПАЛЬНОГО РАЙОНА РЕСПУБЛИКИ ТАТАРСТАН</t>
  </si>
  <si>
    <t>1634003162-163401001-МУНИЦИПАЛЬНОЕ БЮДЖЕТНОЕ ОБЩЕОБРАЗОВАТЕЛЬНОЕ УЧРЕЖДЕНИЕ "КУТЛУ-БУКАШСКАЯ СРЕДНЯЯ ОБЩЕОБРАЗОВАТЕЛЬНАЯ ШКОЛА" РЫБНО-СЛОБОДСКОГО МУНИЦИПАЛЬНОГО РАЙОНА РЕСПУБЛИКИ ТАТАРСТАН</t>
  </si>
  <si>
    <t>1634003211-163401001-МУНИЦИПАЛЬНОЕ БЮДЖЕТНОЕ ОБЩЕОБРАЗОВАТЕЛЬНОЕ УЧРЕЖДЕНИЕ "ЮЛСУБИНСКАЯ ОСНОВНАЯ ОБЩЕОБРАЗОВАТЕЛЬНАЯ ШКОЛА" РЫБНО-СЛОБОДСКОГО МУНИЦИПАЛЬНОГО РАЙОНА РЕСПУБЛИКИ ТАТАРСТАН</t>
  </si>
  <si>
    <t>1634003229-163401001-МУНИЦИПАЛЬНОЕ БЮДЖЕТНОЕ ОБЩЕОБРАЗОВАТЕЛЬНОЕ УЧРЕЖДЕНИЕ "КУГАРЧИНСКАЯ СРЕДНЯЯ ОБЩЕОБРАЗОВАТЕЛЬНАЯ ШКОЛА" РЫБНО-СЛОБОДСКОГО МУНИЦИПАЛЬНОГО РАЙОНА РЕСПУБЛИКИ ТАТАРСТАН</t>
  </si>
  <si>
    <t>1634003236-163401001-МУНИЦИПАЛЬНОЕ БЮДЖЕТНОЕ УЧРЕЖДЕНИЕ ДОПОЛНИТЕЛЬНОГО ОБРАЗОВАНИЯ "ДЕТСКИЙ ОЗДОРОВИТЕЛЬНО-ОБРАЗОВАТЕЛЬНЫЙ (ПРОФИЛЬНЫЙ) ЦЕНТР" РЫБНО-СЛОБОДСКОГО МУНИЦИПАЛЬНОГО РАЙОНА РЕСПУБЛИКИ ТАТАРСТАН</t>
  </si>
  <si>
    <t>1634003250-163401001-МУНИЦИПАЛЬНОЕ БЮДЖЕТНОЕ ОБЩЕОБРАЗОВАТЕЛЬНОЕ УЧРЕЖДЕНИЕ "КУКЕЕВСКАЯ ОСНОВНАЯ ОБЩЕОБРАЗОВАТЕЛЬНАЯ ШКОЛА" РЫБНО-СЛОБОДСКОГО МУНИЦИПАЛЬНОГО РАЙОНА РЕСПУБЛИКИ ТАТАРСТАН</t>
  </si>
  <si>
    <t>1634003268-163401001-МУНИЦИПАЛЬНОЕ БЮДЖЕТНОЕ ОБЩЕОБРАЗОВАТЕЛЬНОЕ УЧРЕЖДЕНИЕ "БАЛЫКЛЫ-ЧУКАЕВСКАЯ СРЕДНЯЯ ОБЩЕОБРАЗОВАТЕЛЬНАЯ ШКОЛА" РЫБНО-СЛОБОДСКОГО МУНИЦИПАЛЬНОГО РАЙОНА РЕСПУБЛИКИ ТАТАРСТАН</t>
  </si>
  <si>
    <t>1634003290-163401001-МУНИЦИПАЛЬНОЕ БЮДЖЕТНОЕ ОБЩЕОБРАЗОВАТЕЛЬНОЕ УЧРЕЖДЕНИЕ "БИЕКТАУСКАЯ СРЕДНЯЯ ОБЩЕОБРАЗОВАТЕЛЬНАЯ ШКОЛА" РЫБНО-СЛОБОДСКОГО МУНИЦИПАЛЬНОГО РАЙОНА РЕСПУБЛИКИ ТАТАРСТАН</t>
  </si>
  <si>
    <t>1634003356-163401001-МУНИЦИПАЛЬНОЕ БЮДЖЕТНОЕ ОБЩЕОБРАЗОВАТЕЛЬНОЕ УЧРЕЖДЕНИЕ "ШУМБУТСКАЯ СРЕДНЯЯ ОБЩЕОБРАЗОВАТЕЛЬНАЯ ШКОЛА" РЫБНО-СЛОБОДСКОГО МУНИЦИПАЛЬНОГО РАЙОНА РЕСПУБЛИКИ ТАТАРСТАН</t>
  </si>
  <si>
    <t>1634003363-163401001-МУНИЦИПАЛЬНОЕ БЮДЖЕТНОЕ ОБЩЕОБРАЗОВАТЕЛЬНОЕ УЧРЕЖДЕНИЕ "НИЖНЕ-ТИМЕРЛЕКОВСКАЯ ОСНОВНАЯ ОБЩЕОБРАЗОВАТЕЛЬНАЯ ШКОЛА" РЫБНО-СЛОБОДСКОГО МУНИЦИПАЛЬНОГО РАЙОНА РЕСПУБЛИКИ ТАТАРСТАН</t>
  </si>
  <si>
    <t>1634003388-163401001-МУНИЦИПАЛЬНОЕ БЮДЖЕТНОЕ ОБЩЕОБРАЗОВАТЕЛЬНОЕ УЧРЕЖДЕНИЕ "КОЗЯКОВО-ЧЕЛНИНСКАЯ НАЧАЛЬНАЯ ОБЩЕОБРАЗОВАТЕЛЬНАЯ ШКОЛА" РЫБНО-СЛОБОДСКОГО МУНИЦИПАЛЬНОГО РАЙОНА РЕСПУБЛИКИ ТАТАРСТАН</t>
  </si>
  <si>
    <t>1634003420-163401001-МУНИЦИПАЛЬНОЕ БЮДЖЕТНОЕ ОБЩЕОБРАЗОВАТЕЛЬНОЕ УЧРЕЖДЕНИЕ "НОВО-АРЫШСКАЯ СРЕДНЯЯ ОБЩЕОБРАЗОВАТЕЛЬНАЯ ШКОЛА" РЫБНО-СЛОБОДСКОГО МУНИЦИПАЛЬНОГО РАЙОНА РЕСПУБЛИКИ ТАТАРСТАН</t>
  </si>
  <si>
    <t>1634003444-163401001-МУНИЦИПАЛЬНОЕ БЮДЖЕТНОЕ ОБРАЗОВАТЕЛЬНОЕ УЧРЕЖДЕНИЕ ДОПОЛНИТЕЛЬНОГО ОБРАЗОВАНИЯ ДЕТЕЙ "ЦЕНТР ДЕТСКОГО ТВОРЧЕСТВА" РЫБНО-СЛОБОДСКОГО МУНИЦИПАЛЬНОГО РАЙОНА РЕСПУБЛИКИ ТАТАРСТАН</t>
  </si>
  <si>
    <t>1634003469-163401001-МУНИЦИПАЛЬНОЕ БЮДЖЕТНОЕ ОБЩЕОБРАЗОВАТЕЛЬНОЕ УЧРЕЖДЕНИЕ "ШЕМОРБАШСКАЯ ОСНОВНАЯ ОБЩЕОБРАЗОВАТЕЛЬНАЯ ШКОЛА" РЫБНО-СЛОБОДСКОГО МУНИЦИПАЛЬНОГО РАЙОНА РЕСПУБЛИКИ ТАТАРСТАН</t>
  </si>
  <si>
    <t>1634003476-163401001-МУНИЦИПАЛЬНОЕ БЮДЖЕТНОЕ ОБЩЕОБРАЗОВАТЕЛЬНОЕ УЧРЕЖДЕНИЕ "ВЕРХНЕ-ТИМЕРЛЕКОВСКАЯ СРЕДНЯЯ ОБЩЕОБРАЗОВАТЕЛЬНАЯ ШКОЛА" РЫБНО-СЛОБОДСКОГО МУНИЦИПАЛЬНОГО РАЙОНА РЕСПУБЛИКИ ТАТАРСТАН</t>
  </si>
  <si>
    <t>1634003483-163401001-МУНИЦИПАЛЬНОЕ БЮДЖЕТНОЕ ОБЩЕОБРАЗОВАТЕЛЬНОЕ УЧРЕЖДЕНИЕ "РЫБНО-СЛОБОДСКАЯ СРЕДНЯЯ ОБЩЕОБРАЗОВАТЕЛЬНАЯ ШКОЛА № 2" РЫБНО-СЛОБОДСКОГО МУНИЦИПАЛЬНОГО РАЙОНА РЕСПУБЛИКИ ТАТАРСТАН</t>
  </si>
  <si>
    <t>1634003500-163401001-МУНИЦИПАЛЬНОЕ БЮДЖЕТНОЕ ОБЩЕОБРАЗОВАТЕЛЬНОЕ УЧРЕЖДЕНИЕ "БЕТЬКОВСКАЯ ОСНОВНАЯ ОБЩЕОБРАЗОВАТЕЛЬНАЯ ШКОЛА" РЫБНО-СЛОБОДСКОГО МУНИЦИПАЛЬНОГО РАЙОНА РЕСПУБЛИКИ ТАТАРСТАН</t>
  </si>
  <si>
    <t>1634003518-163401001-МУНИЦИПАЛЬНОЕ БЮДЖЕТНОЕ ОБЩЕОБРАЗОВАТЕЛЬНОЕ УЧРЕЖДЕНИЕ "УРАХЧИНСКАЯ ОСНОВНАЯ ОБЩЕОБРАЗОВАТЕЛЬНАЯ ШКОЛА" РЫБНО-СЛОБОДСКОГО МУНИЦИПАЛЬНОГО РАЙОНА РЕСПУБЛИКИ ТАТАРСТАН</t>
  </si>
  <si>
    <t>1634003557-163401001-МУНИЦИПАЛЬНОЕ БЮДЖЕТНОЕ ОБЩЕОБРАЗОВАТЕЛЬНОЕ УЧРЕЖДЕНИЕ "КОРНОУХОВСКАЯ ОСНОВНАЯ ОБЩЕОБРАЗОВАТЕЛЬНАЯ ШКОЛА" РЫБНО-СЛОБОДСКОГО МУНИЦИПАЛЬНОГО РАЙОНА РЕСПУБЛИКИ ТАТАРСТАН</t>
  </si>
  <si>
    <t>1634003564-163401001-МУНИЦИПАЛЬНОЕ БЮДЖЕТНОЕ ДОШКОЛЬНОЕ ОБРАЗОВАТЕЛЬНОЕ УЧРЕЖДЕНИЕ РЫБНО-СЛОБОДСКИЙ ДЕТСКИЙ САД "СОЛНЫШКО" РЫБНО-СЛОБОДСКОГО МУНИЦИПАЛЬНОГО РАЙОНА РЕСПУБЛИКИ ТАТАРСТАН</t>
  </si>
  <si>
    <t>1634003596-163401001-МУНИЦИПАЛЬНОЕ БЮДЖЕТНОЕ ДОШКОЛЬНОЕ ОБРАЗОВАТЕЛЬНОЕ УЧРЕЖДЕНИЕ ВЕРХНЕТИМЕРЛЕКСКИЙ ДЕТСКИЙ САД "САНДУГАЧ" РЫБНО-СЛОБОДСКОГО МУНИЦИПАЛЬНОГО РАЙОНА РЕСПУБЛИКИ ТАТАРСТАН</t>
  </si>
  <si>
    <t>1634003638-163401001-МУНИЦИПАЛЬНОЕ БЮДЖЕТНОЕ ОБЩЕОБРАЗОВАТЕЛЬНОЕ УЧРЕЖДЕНИЕ "ТРОИЦКО-УРАЙСКАЯ ОСНОВНАЯ ОБЩЕОБРАЗОВАТЕЛЬНАЯ ШКОЛА" РЫБНО-СЛОБОДСКОГО МУНИЦИПАЛЬНОГО РАЙОНА РЕСПУБЛИКИ ТАТАРСТАН</t>
  </si>
  <si>
    <t>1634003645-163401001-МУНИЦИПАЛЬНОЕ БЮДЖЕТНОЕ ОБЩЕОБРАЗОВАТЕЛЬНОЕ УЧРЕЖДЕНИЕ "РУССКО-ОШНЯКОВСКАЯ ОСНОВНАЯ ОБЩЕОБРАЗОВАТЕЛЬНАЯ ШКОЛА" РЫБНО-СЛОБОДСКОГО МУНИЦИПАЛЬНОГО РАЙОНА РЕСПУБЛИКИ ТАТАРСТАН</t>
  </si>
  <si>
    <t>1634003660-163401001-МУНИЦИПАЛЬНОЕ БЮДЖЕТНОЕ ОБЩЕОБРАЗОВАТЕЛЬНОЕ УЧРЕЖДЕНИЕ "ЯМАШЕВСКАЯ СРЕДНЯЯ ОБЩЕОБРАЗОВАТЕЛЬНАЯ ШКОЛА" РЫБНО-СЛОБОДСКОГО МУНИЦИПАЛЬНОГО РАЙОНА РЕСПУБЛИКИ ТАТАРСТАН</t>
  </si>
  <si>
    <t>1634003677-163401001-МУНИЦИПАЛЬНОЕ БЮДЖЕТНОЕ ОБЩЕОБРАЗОВАТЕЛЬНОЕ УЧРЕЖДЕНИЕ "БОЛЬШЕ-МАШЛЯКОВСКАЯ СРЕДНЯЯ ОБЩЕОБРАЗОВАТЕЛЬНАЯ ШКОЛА" РЫБНО-СЛОБОДСКОГО МУНИЦИПАЛЬНОГО РАЙОНА РЕСПУБЛИКИ ТАТАРСТАН</t>
  </si>
  <si>
    <t>1634003691-163401001-МУНИЦИПАЛЬНОЕ БЮДЖЕТНОЕ ДОШКОЛЬНОЕ ОБРАЗОВАТЕЛЬНОЕ УЧРЕЖДЕНИЕ БИЕКТАУСКИЙ ДЕТСКИЙ САД "КОЯШКАЙ" РЫБНО-СЛОБОДСКОГО МУНИЦИПАЛЬНОГО РАЙОНА РЕСПУБЛИКИ ТАТАРСТАН</t>
  </si>
  <si>
    <t>1634003733-163401001-МУНИЦИПАЛЬНОЕ БЮДЖЕТНОЕ ОБЩЕОБРАЗОВАТЕЛЬНОЕ УЧРЕЖДЕНИЕ "БОЛЬШЕКУЛЬГИНСКАЯ ОСНОВНАЯ ОБЩЕОБРАЗОВАТЕЛЬНАЯ ШКОЛА" РЫБНО-СЛОБОДСКОГО МУНИЦИПАЛЬНОГО РАЙОНА РЕСПУБЛИКИ ТАТАРСТАН</t>
  </si>
  <si>
    <t>1634003740-163401001-МУНИЦИПАЛЬНОЕ БЮДЖЕТНОЕ ДОШКОЛЬНОЕ ОБРАЗОВАТЕЛЬНОЕ УЧРЕЖДЕНИЕ БОЛЬШЕЕЛГИНСКИЙ ДЕТСКИЙ САД "УМЫРЗАЯ" РЫБНО-СЛОБОДСКОГО МУНИЦИПАЛЬНОГО РАЙОНА РЕСПУБЛИКИ ТАТАРСТАН</t>
  </si>
  <si>
    <t>1634003758-163401001-МУНИЦИПАЛЬНОЕ БЮДЖЕТНОЕ ДОШКОЛЬНОЕ ОБРАЗОВАТЕЛЬНОЕ УЧРЕЖДЕНИЕ БОЛЬШЕМАШЛЯКСКИЙ ДЕТСКИЙ САД "ШАТЛЫК" РЫБНО-СЛОБОДСКОГО МУНИЦИПАЛЬНОГО РАЙОНА РЕСПУБЛИКИ ТАТАРСТАН</t>
  </si>
  <si>
    <t>1634003839-163401001-МУНИЦИПАЛЬНОЕ БЮДЖЕТНОЕ ОБЩЕОБРАЗОВАТЕЛЬНОЕ УЧРЕЖДЕНИЕ "БОЛЬШЕЕЛГИНСКАЯ СРЕДНЯЯ ОБЩЕОБРАЗОВАТЕЛЬНАЯ ШКОЛА" РЫБНО-СЛОБОДСКОГО МУНИЦИПАЛЬНОГО РАЙОНА РЕСПУБЛИКИ ТАТАРСТАН</t>
  </si>
  <si>
    <t>1634007946-163401001-МУНИЦИПАЛЬНОЕ БЮДЖЕТНОЕ ДОШКОЛЬНОЕ ОБРАЗОВАТЕЛЬНОЕ УЧРЕЖДЕНИЕ "РЫБНО-СЛОБОДСКИЙ ДЕТСКИЙ САД "БЭЛЭКЭЧ" РЫБНО-СЛОБОДСКОГО МУНИЦИПАЛЬНОГО РАЙОНА РЕСПУБЛИКИ ТАТАРСТАН</t>
  </si>
  <si>
    <t>1634009157-163401001-МУНИЦИПАЛЬНОЕ БЮДЖЕТНОЕ ДОШКОЛЬНОЕ ОБРАЗОВАТЕЛЬНОЕ УЧРЕЖДЕНИЕ РЫБНО-СЛОБОДСКИЙ ДЕТСКИЙ САД "ЙОЛДЫЗ" РЫБНО-СЛОБОДСКОГО МУНИЦИПАЛЬНОГО РАЙОНА РЕСПУБЛИКИ ТАТАРСТАН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</si>
</sst>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3" fillId="6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2" fontId="2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"/>
  <sheetViews>
    <sheetView tabSelected="1" topLeftCell="O6" workbookViewId="0">
      <selection activeCell="V12" sqref="V12"/>
    </sheetView>
  </sheetViews>
  <sheetFormatPr defaultColWidth="17.140625" defaultRowHeight="15.75" customHeight="1"/>
  <cols>
    <col min="1" max="1" width="8" style="1" customWidth="1"/>
    <col min="2" max="2" width="56" style="1" customWidth="1"/>
    <col min="3" max="16384" width="17.140625" style="1"/>
  </cols>
  <sheetData>
    <row r="1" spans="1:26" ht="15.75" customHeight="1">
      <c r="A1" s="12" t="s">
        <v>0</v>
      </c>
      <c r="B1" s="12"/>
      <c r="C1" s="12"/>
      <c r="D1" s="12"/>
    </row>
    <row r="2" spans="1:26" ht="15.75" customHeight="1">
      <c r="A2" s="13" t="s">
        <v>1</v>
      </c>
      <c r="B2" s="13"/>
    </row>
    <row r="3" spans="1:26" ht="15.75" customHeight="1">
      <c r="A3" s="12" t="s">
        <v>2</v>
      </c>
      <c r="B3" s="12"/>
      <c r="C3" s="13" t="s">
        <v>3</v>
      </c>
      <c r="D3" s="13"/>
      <c r="E3" s="13"/>
    </row>
    <row r="4" spans="1:26" ht="15.75" customHeight="1">
      <c r="A4" s="12" t="s">
        <v>4</v>
      </c>
      <c r="B4" s="12"/>
      <c r="C4" s="13" t="s">
        <v>5</v>
      </c>
      <c r="D4" s="13"/>
      <c r="E4" s="13"/>
    </row>
    <row r="5" spans="1:26" ht="15.75" customHeight="1">
      <c r="A5" s="12" t="s">
        <v>6</v>
      </c>
      <c r="B5" s="12"/>
      <c r="C5" s="2" t="s">
        <v>7</v>
      </c>
    </row>
    <row r="7" spans="1:26" ht="15.75" customHeight="1">
      <c r="A7" s="14" t="s">
        <v>8</v>
      </c>
      <c r="B7" s="14"/>
      <c r="C7" s="14"/>
      <c r="D7" s="14"/>
      <c r="E7" s="14"/>
    </row>
    <row r="8" spans="1:26" ht="15.75" customHeight="1">
      <c r="A8" s="15" t="s">
        <v>9</v>
      </c>
      <c r="B8" s="15" t="s">
        <v>10</v>
      </c>
      <c r="C8" s="15" t="s">
        <v>11</v>
      </c>
      <c r="D8" s="18" t="s">
        <v>36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6" ht="15.75" customHeight="1">
      <c r="A9" s="15"/>
      <c r="B9" s="15"/>
      <c r="C9" s="15"/>
      <c r="D9" s="16" t="s">
        <v>12</v>
      </c>
      <c r="E9" s="16" t="s">
        <v>13</v>
      </c>
      <c r="F9" s="16" t="s">
        <v>20</v>
      </c>
      <c r="G9" s="16"/>
      <c r="H9" s="16"/>
      <c r="I9" s="16"/>
      <c r="J9" s="16"/>
      <c r="K9" s="16" t="s">
        <v>28</v>
      </c>
      <c r="L9" s="16"/>
      <c r="M9" s="16"/>
      <c r="N9" s="16"/>
      <c r="O9" s="16"/>
      <c r="P9" s="16"/>
      <c r="Q9" s="16"/>
      <c r="R9" s="16"/>
      <c r="S9" s="16" t="s">
        <v>31</v>
      </c>
      <c r="T9" s="16"/>
      <c r="U9" s="16"/>
      <c r="V9" s="16" t="s">
        <v>35</v>
      </c>
      <c r="W9" s="16"/>
      <c r="X9" s="16"/>
      <c r="Y9" s="16"/>
    </row>
    <row r="10" spans="1:26" ht="15.75" customHeight="1">
      <c r="A10" s="15"/>
      <c r="B10" s="15"/>
      <c r="C10" s="15"/>
      <c r="D10" s="16"/>
      <c r="E10" s="16"/>
      <c r="F10" s="17" t="s">
        <v>19</v>
      </c>
      <c r="G10" s="17"/>
      <c r="H10" s="17"/>
      <c r="I10" s="17"/>
      <c r="J10" s="17"/>
      <c r="K10" s="17" t="s">
        <v>19</v>
      </c>
      <c r="L10" s="17"/>
      <c r="M10" s="17"/>
      <c r="N10" s="17"/>
      <c r="O10" s="17"/>
      <c r="P10" s="17"/>
      <c r="Q10" s="17"/>
      <c r="R10" s="17"/>
      <c r="S10" s="17" t="s">
        <v>19</v>
      </c>
      <c r="T10" s="17"/>
      <c r="U10" s="17"/>
      <c r="V10" s="17" t="s">
        <v>19</v>
      </c>
      <c r="W10" s="17"/>
      <c r="X10" s="17"/>
      <c r="Y10" s="17"/>
    </row>
    <row r="11" spans="1:26" ht="157.5" customHeight="1">
      <c r="A11" s="15"/>
      <c r="B11" s="15"/>
      <c r="C11" s="15"/>
      <c r="D11" s="16"/>
      <c r="E11" s="16"/>
      <c r="F11" s="3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3" t="s">
        <v>14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3" t="s">
        <v>14</v>
      </c>
      <c r="T11" s="4" t="s">
        <v>29</v>
      </c>
      <c r="U11" s="4" t="s">
        <v>30</v>
      </c>
      <c r="V11" s="3" t="s">
        <v>14</v>
      </c>
      <c r="W11" s="4" t="s">
        <v>32</v>
      </c>
      <c r="X11" s="4" t="s">
        <v>33</v>
      </c>
      <c r="Y11" s="4" t="s">
        <v>34</v>
      </c>
    </row>
    <row r="12" spans="1:26" ht="47.25" customHeight="1">
      <c r="A12" s="19" t="s">
        <v>37</v>
      </c>
      <c r="B12" s="19"/>
      <c r="C12" s="5">
        <v>483.5</v>
      </c>
      <c r="D12" s="5">
        <v>483.5</v>
      </c>
      <c r="E12" s="5">
        <v>483.5</v>
      </c>
      <c r="F12" s="5">
        <v>37.270000000000003</v>
      </c>
      <c r="G12" s="6"/>
      <c r="H12" s="6"/>
      <c r="I12" s="6"/>
      <c r="J12" s="6"/>
      <c r="K12" s="5">
        <v>49.49</v>
      </c>
      <c r="L12" s="6"/>
      <c r="M12" s="6"/>
      <c r="N12" s="6"/>
      <c r="O12" s="6"/>
      <c r="P12" s="6"/>
      <c r="Q12" s="6"/>
      <c r="R12" s="6"/>
      <c r="S12" s="5">
        <v>177.27</v>
      </c>
      <c r="T12" s="6"/>
      <c r="U12" s="6"/>
      <c r="V12" s="5">
        <v>219.44</v>
      </c>
      <c r="W12" s="6"/>
      <c r="X12" s="6"/>
      <c r="Y12" s="6"/>
    </row>
    <row r="13" spans="1:26" ht="47.25" customHeight="1">
      <c r="A13" s="7">
        <v>1</v>
      </c>
      <c r="B13" s="7" t="s">
        <v>38</v>
      </c>
      <c r="C13" s="5">
        <v>465</v>
      </c>
      <c r="D13" s="5">
        <v>465</v>
      </c>
      <c r="E13" s="5">
        <v>465</v>
      </c>
      <c r="F13" s="5">
        <f t="shared" ref="F13:F52" si="0">SUM(G13:J13)</f>
        <v>38</v>
      </c>
      <c r="G13" s="8">
        <v>8</v>
      </c>
      <c r="H13" s="8">
        <v>10</v>
      </c>
      <c r="I13" s="8">
        <v>10</v>
      </c>
      <c r="J13" s="8">
        <v>10</v>
      </c>
      <c r="K13" s="10">
        <v>57</v>
      </c>
      <c r="L13" s="8">
        <v>10</v>
      </c>
      <c r="M13" s="8">
        <v>9</v>
      </c>
      <c r="N13" s="8">
        <v>9</v>
      </c>
      <c r="O13" s="8">
        <v>6</v>
      </c>
      <c r="P13" s="8">
        <v>8</v>
      </c>
      <c r="Q13" s="8">
        <v>6</v>
      </c>
      <c r="R13" s="8">
        <v>9</v>
      </c>
      <c r="S13" s="5">
        <v>170</v>
      </c>
      <c r="T13" s="8">
        <v>85</v>
      </c>
      <c r="U13" s="8">
        <v>85</v>
      </c>
      <c r="V13" s="5">
        <v>200</v>
      </c>
      <c r="W13" s="8">
        <v>75</v>
      </c>
      <c r="X13" s="8">
        <v>65</v>
      </c>
      <c r="Y13" s="8">
        <v>60</v>
      </c>
      <c r="Z13" s="9"/>
    </row>
    <row r="14" spans="1:26" ht="47.25" customHeight="1">
      <c r="A14" s="7">
        <v>2</v>
      </c>
      <c r="B14" s="7" t="s">
        <v>39</v>
      </c>
      <c r="C14" s="5">
        <v>498</v>
      </c>
      <c r="D14" s="5">
        <v>498</v>
      </c>
      <c r="E14" s="5">
        <v>498</v>
      </c>
      <c r="F14" s="5">
        <f t="shared" si="0"/>
        <v>26</v>
      </c>
      <c r="G14" s="8">
        <v>9</v>
      </c>
      <c r="H14" s="8">
        <v>10</v>
      </c>
      <c r="I14" s="8">
        <v>7</v>
      </c>
      <c r="J14" s="8">
        <v>0</v>
      </c>
      <c r="K14" s="10">
        <v>52</v>
      </c>
      <c r="L14" s="8">
        <v>5</v>
      </c>
      <c r="M14" s="8">
        <v>9</v>
      </c>
      <c r="N14" s="8">
        <v>8</v>
      </c>
      <c r="O14" s="8">
        <v>10</v>
      </c>
      <c r="P14" s="8">
        <v>10</v>
      </c>
      <c r="Q14" s="8">
        <v>10</v>
      </c>
      <c r="R14" s="8">
        <v>0</v>
      </c>
      <c r="S14" s="5">
        <v>180</v>
      </c>
      <c r="T14" s="8">
        <v>90</v>
      </c>
      <c r="U14" s="8">
        <v>90</v>
      </c>
      <c r="V14" s="5">
        <v>240</v>
      </c>
      <c r="W14" s="8">
        <v>50</v>
      </c>
      <c r="X14" s="8">
        <v>95</v>
      </c>
      <c r="Y14" s="8">
        <v>95</v>
      </c>
      <c r="Z14" s="9"/>
    </row>
    <row r="15" spans="1:26" ht="47.25" customHeight="1">
      <c r="A15" s="7">
        <v>3</v>
      </c>
      <c r="B15" s="7" t="s">
        <v>40</v>
      </c>
      <c r="C15" s="5">
        <v>579</v>
      </c>
      <c r="D15" s="5">
        <v>579</v>
      </c>
      <c r="E15" s="5">
        <v>579</v>
      </c>
      <c r="F15" s="5">
        <f t="shared" si="0"/>
        <v>38</v>
      </c>
      <c r="G15" s="8">
        <v>8</v>
      </c>
      <c r="H15" s="8">
        <v>10</v>
      </c>
      <c r="I15" s="8">
        <v>10</v>
      </c>
      <c r="J15" s="8">
        <v>10</v>
      </c>
      <c r="K15" s="10">
        <v>66</v>
      </c>
      <c r="L15" s="8">
        <v>8</v>
      </c>
      <c r="M15" s="8">
        <v>10</v>
      </c>
      <c r="N15" s="8">
        <v>8</v>
      </c>
      <c r="O15" s="8">
        <v>10</v>
      </c>
      <c r="P15" s="8">
        <v>10</v>
      </c>
      <c r="Q15" s="8">
        <v>10</v>
      </c>
      <c r="R15" s="8">
        <v>10</v>
      </c>
      <c r="S15" s="5">
        <v>200</v>
      </c>
      <c r="T15" s="8">
        <v>100</v>
      </c>
      <c r="U15" s="8">
        <v>100</v>
      </c>
      <c r="V15" s="5">
        <v>275</v>
      </c>
      <c r="W15" s="8">
        <v>80</v>
      </c>
      <c r="X15" s="8">
        <v>95</v>
      </c>
      <c r="Y15" s="8">
        <v>100</v>
      </c>
      <c r="Z15" s="9"/>
    </row>
    <row r="16" spans="1:26" ht="47.25" customHeight="1">
      <c r="A16" s="7">
        <v>4</v>
      </c>
      <c r="B16" s="7" t="s">
        <v>41</v>
      </c>
      <c r="C16" s="5">
        <v>413</v>
      </c>
      <c r="D16" s="5">
        <v>413</v>
      </c>
      <c r="E16" s="5">
        <v>413</v>
      </c>
      <c r="F16" s="5">
        <f t="shared" si="0"/>
        <v>29</v>
      </c>
      <c r="G16" s="8">
        <v>8</v>
      </c>
      <c r="H16" s="8">
        <v>9</v>
      </c>
      <c r="I16" s="8">
        <v>6</v>
      </c>
      <c r="J16" s="8">
        <v>6</v>
      </c>
      <c r="K16" s="10">
        <v>34</v>
      </c>
      <c r="L16" s="8">
        <v>8</v>
      </c>
      <c r="M16" s="8">
        <v>7</v>
      </c>
      <c r="N16" s="8">
        <v>5</v>
      </c>
      <c r="O16" s="8">
        <v>0</v>
      </c>
      <c r="P16" s="8">
        <v>8</v>
      </c>
      <c r="Q16" s="8">
        <v>3</v>
      </c>
      <c r="R16" s="8">
        <v>3</v>
      </c>
      <c r="S16" s="5">
        <v>150</v>
      </c>
      <c r="T16" s="8">
        <v>80</v>
      </c>
      <c r="U16" s="8">
        <v>70</v>
      </c>
      <c r="V16" s="5">
        <v>200</v>
      </c>
      <c r="W16" s="8">
        <v>85</v>
      </c>
      <c r="X16" s="8">
        <v>15</v>
      </c>
      <c r="Y16" s="8">
        <v>100</v>
      </c>
      <c r="Z16" s="9"/>
    </row>
    <row r="17" spans="1:26" ht="47.25" customHeight="1">
      <c r="A17" s="7">
        <v>5</v>
      </c>
      <c r="B17" s="7" t="s">
        <v>42</v>
      </c>
      <c r="C17" s="5">
        <v>453</v>
      </c>
      <c r="D17" s="5">
        <v>453</v>
      </c>
      <c r="E17" s="5">
        <v>453</v>
      </c>
      <c r="F17" s="5">
        <f t="shared" si="0"/>
        <v>38</v>
      </c>
      <c r="G17" s="8">
        <v>8</v>
      </c>
      <c r="H17" s="8">
        <v>10</v>
      </c>
      <c r="I17" s="8">
        <v>10</v>
      </c>
      <c r="J17" s="8">
        <v>10</v>
      </c>
      <c r="K17" s="10">
        <v>35</v>
      </c>
      <c r="L17" s="8">
        <v>3</v>
      </c>
      <c r="M17" s="8">
        <v>8</v>
      </c>
      <c r="N17" s="8">
        <v>8</v>
      </c>
      <c r="O17" s="8">
        <v>0</v>
      </c>
      <c r="P17" s="8">
        <v>8</v>
      </c>
      <c r="Q17" s="8">
        <v>4</v>
      </c>
      <c r="R17" s="8">
        <v>4</v>
      </c>
      <c r="S17" s="5">
        <v>180</v>
      </c>
      <c r="T17" s="8">
        <v>90</v>
      </c>
      <c r="U17" s="8">
        <v>90</v>
      </c>
      <c r="V17" s="5">
        <v>200</v>
      </c>
      <c r="W17" s="8">
        <v>60</v>
      </c>
      <c r="X17" s="8">
        <v>70</v>
      </c>
      <c r="Y17" s="8">
        <v>70</v>
      </c>
      <c r="Z17" s="9"/>
    </row>
    <row r="18" spans="1:26" ht="47.25" customHeight="1">
      <c r="A18" s="7">
        <v>6</v>
      </c>
      <c r="B18" s="7" t="s">
        <v>43</v>
      </c>
      <c r="C18" s="5">
        <v>520</v>
      </c>
      <c r="D18" s="5">
        <v>520</v>
      </c>
      <c r="E18" s="5">
        <v>520</v>
      </c>
      <c r="F18" s="5">
        <f t="shared" si="0"/>
        <v>29</v>
      </c>
      <c r="G18" s="8">
        <v>6</v>
      </c>
      <c r="H18" s="8">
        <v>8</v>
      </c>
      <c r="I18" s="8">
        <v>7</v>
      </c>
      <c r="J18" s="8">
        <v>8</v>
      </c>
      <c r="K18" s="10">
        <v>48</v>
      </c>
      <c r="L18" s="8">
        <v>5</v>
      </c>
      <c r="M18" s="8">
        <v>8</v>
      </c>
      <c r="N18" s="8">
        <v>8</v>
      </c>
      <c r="O18" s="8">
        <v>10</v>
      </c>
      <c r="P18" s="8">
        <v>9</v>
      </c>
      <c r="Q18" s="8">
        <v>8</v>
      </c>
      <c r="R18" s="8">
        <v>0</v>
      </c>
      <c r="S18" s="5">
        <v>180</v>
      </c>
      <c r="T18" s="8">
        <v>90</v>
      </c>
      <c r="U18" s="8">
        <v>90</v>
      </c>
      <c r="V18" s="5">
        <v>263</v>
      </c>
      <c r="W18" s="8">
        <v>85</v>
      </c>
      <c r="X18" s="8">
        <v>87</v>
      </c>
      <c r="Y18" s="8">
        <v>91</v>
      </c>
      <c r="Z18" s="9"/>
    </row>
    <row r="19" spans="1:26" ht="47.25" customHeight="1">
      <c r="A19" s="7">
        <v>7</v>
      </c>
      <c r="B19" s="7" t="s">
        <v>44</v>
      </c>
      <c r="C19" s="5">
        <v>550</v>
      </c>
      <c r="D19" s="5">
        <v>550</v>
      </c>
      <c r="E19" s="5">
        <v>550</v>
      </c>
      <c r="F19" s="5">
        <f t="shared" si="0"/>
        <v>39</v>
      </c>
      <c r="G19" s="8">
        <v>9</v>
      </c>
      <c r="H19" s="8">
        <v>10</v>
      </c>
      <c r="I19" s="8">
        <v>10</v>
      </c>
      <c r="J19" s="8">
        <v>10</v>
      </c>
      <c r="K19" s="10">
        <v>66</v>
      </c>
      <c r="L19" s="8">
        <v>9</v>
      </c>
      <c r="M19" s="8">
        <v>10</v>
      </c>
      <c r="N19" s="8">
        <v>9</v>
      </c>
      <c r="O19" s="8">
        <v>10</v>
      </c>
      <c r="P19" s="8">
        <v>10</v>
      </c>
      <c r="Q19" s="8">
        <v>9</v>
      </c>
      <c r="R19" s="8">
        <v>9</v>
      </c>
      <c r="S19" s="5">
        <v>175</v>
      </c>
      <c r="T19" s="8">
        <v>90</v>
      </c>
      <c r="U19" s="8">
        <v>85</v>
      </c>
      <c r="V19" s="5">
        <v>270</v>
      </c>
      <c r="W19" s="8">
        <v>85</v>
      </c>
      <c r="X19" s="8">
        <v>90</v>
      </c>
      <c r="Y19" s="8">
        <v>95</v>
      </c>
      <c r="Z19" s="9"/>
    </row>
    <row r="20" spans="1:26" ht="47.25" customHeight="1">
      <c r="A20" s="7">
        <v>8</v>
      </c>
      <c r="B20" s="7" t="s">
        <v>45</v>
      </c>
      <c r="C20" s="5">
        <v>465</v>
      </c>
      <c r="D20" s="5">
        <v>465</v>
      </c>
      <c r="E20" s="5">
        <v>465</v>
      </c>
      <c r="F20" s="5">
        <f t="shared" si="0"/>
        <v>40</v>
      </c>
      <c r="G20" s="8">
        <v>10</v>
      </c>
      <c r="H20" s="8">
        <v>10</v>
      </c>
      <c r="I20" s="8">
        <v>10</v>
      </c>
      <c r="J20" s="8">
        <v>10</v>
      </c>
      <c r="K20" s="10">
        <v>25</v>
      </c>
      <c r="L20" s="8">
        <v>6</v>
      </c>
      <c r="M20" s="8">
        <v>6</v>
      </c>
      <c r="N20" s="8">
        <v>10</v>
      </c>
      <c r="O20" s="8">
        <v>0</v>
      </c>
      <c r="P20" s="8">
        <v>3</v>
      </c>
      <c r="Q20" s="8">
        <v>0</v>
      </c>
      <c r="R20" s="8">
        <v>0</v>
      </c>
      <c r="S20" s="5">
        <v>200</v>
      </c>
      <c r="T20" s="8">
        <v>100</v>
      </c>
      <c r="U20" s="8">
        <v>100</v>
      </c>
      <c r="V20" s="5">
        <v>200</v>
      </c>
      <c r="W20" s="8">
        <v>50</v>
      </c>
      <c r="X20" s="8">
        <v>60</v>
      </c>
      <c r="Y20" s="8">
        <v>90</v>
      </c>
      <c r="Z20" s="9"/>
    </row>
    <row r="21" spans="1:26" ht="47.25" customHeight="1">
      <c r="A21" s="7">
        <v>9</v>
      </c>
      <c r="B21" s="7" t="s">
        <v>46</v>
      </c>
      <c r="C21" s="5">
        <v>558</v>
      </c>
      <c r="D21" s="5">
        <v>558</v>
      </c>
      <c r="E21" s="5">
        <v>558</v>
      </c>
      <c r="F21" s="5">
        <f t="shared" si="0"/>
        <v>40</v>
      </c>
      <c r="G21" s="8">
        <v>10</v>
      </c>
      <c r="H21" s="8">
        <v>10</v>
      </c>
      <c r="I21" s="8">
        <v>10</v>
      </c>
      <c r="J21" s="8">
        <v>10</v>
      </c>
      <c r="K21" s="10">
        <v>28</v>
      </c>
      <c r="L21" s="8">
        <v>5</v>
      </c>
      <c r="M21" s="8">
        <v>5</v>
      </c>
      <c r="N21" s="8">
        <v>8</v>
      </c>
      <c r="O21" s="8">
        <v>0</v>
      </c>
      <c r="P21" s="8">
        <v>10</v>
      </c>
      <c r="Q21" s="8">
        <v>0</v>
      </c>
      <c r="R21" s="8">
        <v>0</v>
      </c>
      <c r="S21" s="5">
        <v>190</v>
      </c>
      <c r="T21" s="8">
        <v>100</v>
      </c>
      <c r="U21" s="8">
        <v>90</v>
      </c>
      <c r="V21" s="5">
        <v>300</v>
      </c>
      <c r="W21" s="8">
        <v>100</v>
      </c>
      <c r="X21" s="8">
        <v>100</v>
      </c>
      <c r="Y21" s="8">
        <v>100</v>
      </c>
      <c r="Z21" s="9"/>
    </row>
    <row r="22" spans="1:26" ht="47.25" customHeight="1">
      <c r="A22" s="7">
        <v>10</v>
      </c>
      <c r="B22" s="7" t="s">
        <v>47</v>
      </c>
      <c r="C22" s="5">
        <v>465</v>
      </c>
      <c r="D22" s="5">
        <v>465</v>
      </c>
      <c r="E22" s="5">
        <v>465</v>
      </c>
      <c r="F22" s="5">
        <f t="shared" si="0"/>
        <v>38</v>
      </c>
      <c r="G22" s="8">
        <v>8</v>
      </c>
      <c r="H22" s="8">
        <v>10</v>
      </c>
      <c r="I22" s="8">
        <v>10</v>
      </c>
      <c r="J22" s="8">
        <v>10</v>
      </c>
      <c r="K22" s="10">
        <v>57</v>
      </c>
      <c r="L22" s="8">
        <v>10</v>
      </c>
      <c r="M22" s="8">
        <v>9</v>
      </c>
      <c r="N22" s="8">
        <v>9</v>
      </c>
      <c r="O22" s="8">
        <v>6</v>
      </c>
      <c r="P22" s="8">
        <v>8</v>
      </c>
      <c r="Q22" s="8">
        <v>6</v>
      </c>
      <c r="R22" s="8">
        <v>9</v>
      </c>
      <c r="S22" s="5">
        <v>170</v>
      </c>
      <c r="T22" s="8">
        <v>85</v>
      </c>
      <c r="U22" s="8">
        <v>85</v>
      </c>
      <c r="V22" s="5">
        <v>200</v>
      </c>
      <c r="W22" s="8">
        <v>75</v>
      </c>
      <c r="X22" s="8">
        <v>65</v>
      </c>
      <c r="Y22" s="8">
        <v>60</v>
      </c>
      <c r="Z22" s="9"/>
    </row>
    <row r="23" spans="1:26" ht="47.25" customHeight="1">
      <c r="A23" s="7">
        <v>11</v>
      </c>
      <c r="B23" s="7" t="s">
        <v>48</v>
      </c>
      <c r="C23" s="5">
        <v>564</v>
      </c>
      <c r="D23" s="5">
        <v>564</v>
      </c>
      <c r="E23" s="5">
        <v>564</v>
      </c>
      <c r="F23" s="5">
        <f t="shared" si="0"/>
        <v>40</v>
      </c>
      <c r="G23" s="8">
        <v>10</v>
      </c>
      <c r="H23" s="8">
        <v>10</v>
      </c>
      <c r="I23" s="8">
        <v>10</v>
      </c>
      <c r="J23" s="8">
        <v>10</v>
      </c>
      <c r="K23" s="10">
        <v>64</v>
      </c>
      <c r="L23" s="8">
        <v>10</v>
      </c>
      <c r="M23" s="8">
        <v>10</v>
      </c>
      <c r="N23" s="8">
        <v>10</v>
      </c>
      <c r="O23" s="8">
        <v>6</v>
      </c>
      <c r="P23" s="8">
        <v>10</v>
      </c>
      <c r="Q23" s="8">
        <v>10</v>
      </c>
      <c r="R23" s="8">
        <v>8</v>
      </c>
      <c r="S23" s="5">
        <v>180</v>
      </c>
      <c r="T23" s="8">
        <v>100</v>
      </c>
      <c r="U23" s="8">
        <v>80</v>
      </c>
      <c r="V23" s="5">
        <v>280</v>
      </c>
      <c r="W23" s="8">
        <v>80</v>
      </c>
      <c r="X23" s="8">
        <v>100</v>
      </c>
      <c r="Y23" s="8">
        <v>100</v>
      </c>
      <c r="Z23" s="9"/>
    </row>
    <row r="24" spans="1:26" ht="47.25" customHeight="1">
      <c r="A24" s="7">
        <v>12</v>
      </c>
      <c r="B24" s="7" t="s">
        <v>49</v>
      </c>
      <c r="C24" s="5">
        <v>465</v>
      </c>
      <c r="D24" s="5">
        <v>465</v>
      </c>
      <c r="E24" s="5">
        <v>465</v>
      </c>
      <c r="F24" s="5">
        <f t="shared" si="0"/>
        <v>40</v>
      </c>
      <c r="G24" s="8">
        <v>10</v>
      </c>
      <c r="H24" s="8">
        <v>10</v>
      </c>
      <c r="I24" s="8">
        <v>10</v>
      </c>
      <c r="J24" s="8">
        <v>10</v>
      </c>
      <c r="K24" s="10">
        <v>25</v>
      </c>
      <c r="L24" s="8">
        <v>6</v>
      </c>
      <c r="M24" s="8">
        <v>6</v>
      </c>
      <c r="N24" s="8">
        <v>10</v>
      </c>
      <c r="O24" s="8">
        <v>0</v>
      </c>
      <c r="P24" s="8">
        <v>3</v>
      </c>
      <c r="Q24" s="8">
        <v>0</v>
      </c>
      <c r="R24" s="8">
        <v>0</v>
      </c>
      <c r="S24" s="5">
        <v>200</v>
      </c>
      <c r="T24" s="8">
        <v>100</v>
      </c>
      <c r="U24" s="8">
        <v>100</v>
      </c>
      <c r="V24" s="5">
        <v>200</v>
      </c>
      <c r="W24" s="8">
        <v>50</v>
      </c>
      <c r="X24" s="8">
        <v>60</v>
      </c>
      <c r="Y24" s="8">
        <v>90</v>
      </c>
      <c r="Z24" s="9"/>
    </row>
    <row r="25" spans="1:26" ht="47.25" customHeight="1">
      <c r="A25" s="7">
        <v>13</v>
      </c>
      <c r="B25" s="7" t="s">
        <v>50</v>
      </c>
      <c r="C25" s="5">
        <v>567</v>
      </c>
      <c r="D25" s="5">
        <v>567</v>
      </c>
      <c r="E25" s="5">
        <v>567</v>
      </c>
      <c r="F25" s="5">
        <f t="shared" si="0"/>
        <v>40</v>
      </c>
      <c r="G25" s="8">
        <v>10</v>
      </c>
      <c r="H25" s="8">
        <v>10</v>
      </c>
      <c r="I25" s="8">
        <v>10</v>
      </c>
      <c r="J25" s="8">
        <v>10</v>
      </c>
      <c r="K25" s="10">
        <v>57</v>
      </c>
      <c r="L25" s="8">
        <v>7</v>
      </c>
      <c r="M25" s="8">
        <v>10</v>
      </c>
      <c r="N25" s="8">
        <v>10</v>
      </c>
      <c r="O25" s="8">
        <v>10</v>
      </c>
      <c r="P25" s="8">
        <v>8</v>
      </c>
      <c r="Q25" s="8">
        <v>5</v>
      </c>
      <c r="R25" s="8">
        <v>7</v>
      </c>
      <c r="S25" s="5">
        <v>200</v>
      </c>
      <c r="T25" s="8">
        <v>100</v>
      </c>
      <c r="U25" s="8">
        <v>100</v>
      </c>
      <c r="V25" s="5">
        <v>270</v>
      </c>
      <c r="W25" s="8">
        <v>70</v>
      </c>
      <c r="X25" s="8">
        <v>100</v>
      </c>
      <c r="Y25" s="8">
        <v>100</v>
      </c>
      <c r="Z25" s="9"/>
    </row>
    <row r="26" spans="1:26" ht="47.25" customHeight="1">
      <c r="A26" s="7">
        <v>14</v>
      </c>
      <c r="B26" s="7" t="s">
        <v>51</v>
      </c>
      <c r="C26" s="5">
        <v>465</v>
      </c>
      <c r="D26" s="5">
        <v>465</v>
      </c>
      <c r="E26" s="5">
        <v>465</v>
      </c>
      <c r="F26" s="5">
        <f t="shared" si="0"/>
        <v>38</v>
      </c>
      <c r="G26" s="8">
        <v>8</v>
      </c>
      <c r="H26" s="8">
        <v>10</v>
      </c>
      <c r="I26" s="8">
        <v>10</v>
      </c>
      <c r="J26" s="8">
        <v>10</v>
      </c>
      <c r="K26" s="11">
        <v>57</v>
      </c>
      <c r="L26" s="8">
        <v>10</v>
      </c>
      <c r="M26" s="8">
        <v>9</v>
      </c>
      <c r="N26" s="8">
        <v>9</v>
      </c>
      <c r="O26" s="8">
        <v>6</v>
      </c>
      <c r="P26" s="8">
        <v>8</v>
      </c>
      <c r="Q26" s="8">
        <v>6</v>
      </c>
      <c r="R26" s="8">
        <v>9</v>
      </c>
      <c r="S26" s="5">
        <v>170</v>
      </c>
      <c r="T26" s="8">
        <v>85</v>
      </c>
      <c r="U26" s="8">
        <v>85</v>
      </c>
      <c r="V26" s="5">
        <v>200</v>
      </c>
      <c r="W26" s="8">
        <v>75</v>
      </c>
      <c r="X26" s="8">
        <v>65</v>
      </c>
      <c r="Y26" s="8">
        <v>60</v>
      </c>
      <c r="Z26" s="9"/>
    </row>
    <row r="27" spans="1:26" ht="47.25" customHeight="1">
      <c r="A27" s="7">
        <v>15</v>
      </c>
      <c r="B27" s="7" t="s">
        <v>52</v>
      </c>
      <c r="C27" s="5">
        <v>588</v>
      </c>
      <c r="D27" s="5">
        <v>588</v>
      </c>
      <c r="E27" s="5">
        <v>588</v>
      </c>
      <c r="F27" s="5">
        <f t="shared" si="0"/>
        <v>40</v>
      </c>
      <c r="G27" s="8">
        <v>10</v>
      </c>
      <c r="H27" s="8">
        <v>10</v>
      </c>
      <c r="I27" s="8">
        <v>10</v>
      </c>
      <c r="J27" s="8">
        <v>10</v>
      </c>
      <c r="K27" s="10">
        <v>48</v>
      </c>
      <c r="L27" s="8">
        <v>8</v>
      </c>
      <c r="M27" s="8">
        <v>10</v>
      </c>
      <c r="N27" s="8">
        <v>10</v>
      </c>
      <c r="O27" s="8">
        <v>5</v>
      </c>
      <c r="P27" s="8">
        <v>5</v>
      </c>
      <c r="Q27" s="8">
        <v>5</v>
      </c>
      <c r="R27" s="8">
        <v>5</v>
      </c>
      <c r="S27" s="5">
        <v>200</v>
      </c>
      <c r="T27" s="8">
        <v>100</v>
      </c>
      <c r="U27" s="8">
        <v>100</v>
      </c>
      <c r="V27" s="5">
        <v>300</v>
      </c>
      <c r="W27" s="8">
        <v>100</v>
      </c>
      <c r="X27" s="8">
        <v>100</v>
      </c>
      <c r="Y27" s="8">
        <v>100</v>
      </c>
      <c r="Z27" s="9"/>
    </row>
    <row r="28" spans="1:26" ht="47.25" customHeight="1">
      <c r="A28" s="7">
        <v>16</v>
      </c>
      <c r="B28" s="7" t="s">
        <v>53</v>
      </c>
      <c r="C28" s="5">
        <v>470</v>
      </c>
      <c r="D28" s="5">
        <v>470</v>
      </c>
      <c r="E28" s="5">
        <v>470</v>
      </c>
      <c r="F28" s="5">
        <f t="shared" si="0"/>
        <v>38</v>
      </c>
      <c r="G28" s="8">
        <v>8</v>
      </c>
      <c r="H28" s="8">
        <v>10</v>
      </c>
      <c r="I28" s="8">
        <v>10</v>
      </c>
      <c r="J28" s="8">
        <v>10</v>
      </c>
      <c r="K28" s="10">
        <v>57</v>
      </c>
      <c r="L28" s="8">
        <v>10</v>
      </c>
      <c r="M28" s="8">
        <v>9</v>
      </c>
      <c r="N28" s="8">
        <v>9</v>
      </c>
      <c r="O28" s="8">
        <v>6</v>
      </c>
      <c r="P28" s="8">
        <v>8</v>
      </c>
      <c r="Q28" s="8">
        <v>6</v>
      </c>
      <c r="R28" s="8">
        <v>9</v>
      </c>
      <c r="S28" s="5">
        <v>170</v>
      </c>
      <c r="T28" s="8">
        <v>85</v>
      </c>
      <c r="U28" s="8">
        <v>85</v>
      </c>
      <c r="V28" s="5">
        <v>205</v>
      </c>
      <c r="W28" s="8">
        <v>80</v>
      </c>
      <c r="X28" s="8">
        <v>65</v>
      </c>
      <c r="Y28" s="8">
        <v>60</v>
      </c>
      <c r="Z28" s="9"/>
    </row>
    <row r="29" spans="1:26" ht="47.25" customHeight="1">
      <c r="A29" s="7">
        <v>17</v>
      </c>
      <c r="B29" s="7" t="s">
        <v>54</v>
      </c>
      <c r="C29" s="5">
        <v>465</v>
      </c>
      <c r="D29" s="5">
        <v>465</v>
      </c>
      <c r="E29" s="5">
        <v>465</v>
      </c>
      <c r="F29" s="5">
        <f t="shared" si="0"/>
        <v>38</v>
      </c>
      <c r="G29" s="8">
        <v>8</v>
      </c>
      <c r="H29" s="8">
        <v>10</v>
      </c>
      <c r="I29" s="8">
        <v>10</v>
      </c>
      <c r="J29" s="8">
        <v>10</v>
      </c>
      <c r="K29" s="10">
        <v>57</v>
      </c>
      <c r="L29" s="8">
        <v>10</v>
      </c>
      <c r="M29" s="8">
        <v>9</v>
      </c>
      <c r="N29" s="8">
        <v>9</v>
      </c>
      <c r="O29" s="8">
        <v>6</v>
      </c>
      <c r="P29" s="8">
        <v>8</v>
      </c>
      <c r="Q29" s="8">
        <v>6</v>
      </c>
      <c r="R29" s="8">
        <v>9</v>
      </c>
      <c r="S29" s="5">
        <v>170</v>
      </c>
      <c r="T29" s="8">
        <v>85</v>
      </c>
      <c r="U29" s="8">
        <v>85</v>
      </c>
      <c r="V29" s="5">
        <v>200</v>
      </c>
      <c r="W29" s="8">
        <v>75</v>
      </c>
      <c r="X29" s="8">
        <v>65</v>
      </c>
      <c r="Y29" s="8">
        <v>60</v>
      </c>
      <c r="Z29" s="9"/>
    </row>
    <row r="30" spans="1:26" ht="47.25" customHeight="1">
      <c r="A30" s="7">
        <v>18</v>
      </c>
      <c r="B30" s="7" t="s">
        <v>55</v>
      </c>
      <c r="C30" s="5">
        <v>463</v>
      </c>
      <c r="D30" s="5">
        <v>463</v>
      </c>
      <c r="E30" s="5">
        <v>463</v>
      </c>
      <c r="F30" s="5">
        <f t="shared" si="0"/>
        <v>40</v>
      </c>
      <c r="G30" s="8">
        <v>10</v>
      </c>
      <c r="H30" s="8">
        <v>10</v>
      </c>
      <c r="I30" s="8">
        <v>10</v>
      </c>
      <c r="J30" s="8">
        <v>10</v>
      </c>
      <c r="K30" s="10">
        <v>28</v>
      </c>
      <c r="L30" s="8">
        <v>8</v>
      </c>
      <c r="M30" s="8">
        <v>6</v>
      </c>
      <c r="N30" s="8">
        <v>10</v>
      </c>
      <c r="O30" s="8">
        <v>0</v>
      </c>
      <c r="P30" s="8">
        <v>4</v>
      </c>
      <c r="Q30" s="8">
        <v>0</v>
      </c>
      <c r="R30" s="8">
        <v>0</v>
      </c>
      <c r="S30" s="5">
        <v>200</v>
      </c>
      <c r="T30" s="8">
        <v>100</v>
      </c>
      <c r="U30" s="8">
        <v>100</v>
      </c>
      <c r="V30" s="5">
        <v>195</v>
      </c>
      <c r="W30" s="8">
        <v>65</v>
      </c>
      <c r="X30" s="8">
        <v>60</v>
      </c>
      <c r="Y30" s="8">
        <v>70</v>
      </c>
      <c r="Z30" s="9"/>
    </row>
    <row r="31" spans="1:26" ht="47.25" customHeight="1">
      <c r="A31" s="7">
        <v>19</v>
      </c>
      <c r="B31" s="7" t="s">
        <v>56</v>
      </c>
      <c r="C31" s="5">
        <v>482</v>
      </c>
      <c r="D31" s="5">
        <v>482</v>
      </c>
      <c r="E31" s="5">
        <v>482</v>
      </c>
      <c r="F31" s="5">
        <f t="shared" si="0"/>
        <v>40</v>
      </c>
      <c r="G31" s="8">
        <v>10</v>
      </c>
      <c r="H31" s="8">
        <v>10</v>
      </c>
      <c r="I31" s="8">
        <v>10</v>
      </c>
      <c r="J31" s="8">
        <v>10</v>
      </c>
      <c r="K31" s="10">
        <v>57</v>
      </c>
      <c r="L31" s="8">
        <v>8</v>
      </c>
      <c r="M31" s="8">
        <v>6</v>
      </c>
      <c r="N31" s="8">
        <v>10</v>
      </c>
      <c r="O31" s="8">
        <v>0</v>
      </c>
      <c r="P31" s="8">
        <v>4</v>
      </c>
      <c r="Q31" s="8">
        <v>0</v>
      </c>
      <c r="R31" s="8">
        <v>0</v>
      </c>
      <c r="S31" s="5">
        <v>200</v>
      </c>
      <c r="T31" s="8">
        <v>100</v>
      </c>
      <c r="U31" s="8">
        <v>100</v>
      </c>
      <c r="V31" s="5">
        <v>185</v>
      </c>
      <c r="W31" s="8">
        <v>55</v>
      </c>
      <c r="X31" s="8">
        <v>60</v>
      </c>
      <c r="Y31" s="8">
        <v>70</v>
      </c>
      <c r="Z31" s="9"/>
    </row>
    <row r="32" spans="1:26" ht="47.25" customHeight="1">
      <c r="A32" s="7">
        <v>20</v>
      </c>
      <c r="B32" s="7" t="s">
        <v>57</v>
      </c>
      <c r="C32" s="5">
        <v>470</v>
      </c>
      <c r="D32" s="5">
        <v>470</v>
      </c>
      <c r="E32" s="5">
        <v>470</v>
      </c>
      <c r="F32" s="5">
        <f t="shared" si="0"/>
        <v>38</v>
      </c>
      <c r="G32" s="8">
        <v>8</v>
      </c>
      <c r="H32" s="8">
        <v>10</v>
      </c>
      <c r="I32" s="8">
        <v>10</v>
      </c>
      <c r="J32" s="8">
        <v>10</v>
      </c>
      <c r="K32" s="10">
        <v>57</v>
      </c>
      <c r="L32" s="8">
        <v>10</v>
      </c>
      <c r="M32" s="8">
        <v>9</v>
      </c>
      <c r="N32" s="8">
        <v>9</v>
      </c>
      <c r="O32" s="8">
        <v>6</v>
      </c>
      <c r="P32" s="8">
        <v>8</v>
      </c>
      <c r="Q32" s="8">
        <v>6</v>
      </c>
      <c r="R32" s="8">
        <v>9</v>
      </c>
      <c r="S32" s="5">
        <v>170</v>
      </c>
      <c r="T32" s="8">
        <v>85</v>
      </c>
      <c r="U32" s="8">
        <v>85</v>
      </c>
      <c r="V32" s="5">
        <v>205</v>
      </c>
      <c r="W32" s="8">
        <v>80</v>
      </c>
      <c r="X32" s="8">
        <v>65</v>
      </c>
      <c r="Y32" s="8">
        <v>60</v>
      </c>
      <c r="Z32" s="9"/>
    </row>
    <row r="33" spans="1:26" ht="47.25" customHeight="1">
      <c r="A33" s="7">
        <v>21</v>
      </c>
      <c r="B33" s="7" t="s">
        <v>58</v>
      </c>
      <c r="C33" s="5">
        <v>465</v>
      </c>
      <c r="D33" s="5">
        <v>465</v>
      </c>
      <c r="E33" s="5">
        <v>465</v>
      </c>
      <c r="F33" s="5">
        <f t="shared" si="0"/>
        <v>38</v>
      </c>
      <c r="G33" s="8">
        <v>8</v>
      </c>
      <c r="H33" s="8">
        <v>10</v>
      </c>
      <c r="I33" s="8">
        <v>10</v>
      </c>
      <c r="J33" s="8">
        <v>10</v>
      </c>
      <c r="K33" s="10">
        <v>57</v>
      </c>
      <c r="L33" s="8">
        <v>10</v>
      </c>
      <c r="M33" s="8">
        <v>9</v>
      </c>
      <c r="N33" s="8">
        <v>9</v>
      </c>
      <c r="O33" s="8">
        <v>6</v>
      </c>
      <c r="P33" s="8">
        <v>8</v>
      </c>
      <c r="Q33" s="8">
        <v>6</v>
      </c>
      <c r="R33" s="8">
        <v>9</v>
      </c>
      <c r="S33" s="5">
        <v>170</v>
      </c>
      <c r="T33" s="8">
        <v>85</v>
      </c>
      <c r="U33" s="8">
        <v>85</v>
      </c>
      <c r="V33" s="5">
        <v>200</v>
      </c>
      <c r="W33" s="8">
        <v>75</v>
      </c>
      <c r="X33" s="8">
        <v>65</v>
      </c>
      <c r="Y33" s="8">
        <v>60</v>
      </c>
      <c r="Z33" s="9"/>
    </row>
    <row r="34" spans="1:26" ht="47.25" customHeight="1">
      <c r="A34" s="7">
        <v>22</v>
      </c>
      <c r="B34" s="7" t="s">
        <v>59</v>
      </c>
      <c r="C34" s="5">
        <v>465</v>
      </c>
      <c r="D34" s="5">
        <v>465</v>
      </c>
      <c r="E34" s="5">
        <v>465</v>
      </c>
      <c r="F34" s="5">
        <f t="shared" si="0"/>
        <v>38</v>
      </c>
      <c r="G34" s="8">
        <v>8</v>
      </c>
      <c r="H34" s="8">
        <v>10</v>
      </c>
      <c r="I34" s="8">
        <v>10</v>
      </c>
      <c r="J34" s="8">
        <v>10</v>
      </c>
      <c r="K34" s="10">
        <v>57</v>
      </c>
      <c r="L34" s="8">
        <v>10</v>
      </c>
      <c r="M34" s="8">
        <v>9</v>
      </c>
      <c r="N34" s="8">
        <v>9</v>
      </c>
      <c r="O34" s="8">
        <v>6</v>
      </c>
      <c r="P34" s="8">
        <v>8</v>
      </c>
      <c r="Q34" s="8">
        <v>6</v>
      </c>
      <c r="R34" s="8">
        <v>9</v>
      </c>
      <c r="S34" s="5">
        <v>170</v>
      </c>
      <c r="T34" s="8">
        <v>85</v>
      </c>
      <c r="U34" s="8">
        <v>85</v>
      </c>
      <c r="V34" s="5">
        <v>200</v>
      </c>
      <c r="W34" s="8">
        <v>75</v>
      </c>
      <c r="X34" s="8">
        <v>65</v>
      </c>
      <c r="Y34" s="8">
        <v>60</v>
      </c>
      <c r="Z34" s="9"/>
    </row>
    <row r="35" spans="1:26" ht="47.25" customHeight="1">
      <c r="A35" s="7">
        <v>23</v>
      </c>
      <c r="B35" s="7" t="s">
        <v>60</v>
      </c>
      <c r="C35" s="5">
        <v>337</v>
      </c>
      <c r="D35" s="5">
        <v>337</v>
      </c>
      <c r="E35" s="5">
        <v>337</v>
      </c>
      <c r="F35" s="5">
        <f t="shared" si="0"/>
        <v>33</v>
      </c>
      <c r="G35" s="8">
        <v>8</v>
      </c>
      <c r="H35" s="8">
        <v>10</v>
      </c>
      <c r="I35" s="8">
        <v>8</v>
      </c>
      <c r="J35" s="8">
        <v>7</v>
      </c>
      <c r="K35" s="10">
        <v>24</v>
      </c>
      <c r="L35" s="8">
        <v>3</v>
      </c>
      <c r="M35" s="8">
        <v>8</v>
      </c>
      <c r="N35" s="8">
        <v>8</v>
      </c>
      <c r="O35" s="8">
        <v>0</v>
      </c>
      <c r="P35" s="8">
        <v>5</v>
      </c>
      <c r="Q35" s="8">
        <v>0</v>
      </c>
      <c r="R35" s="8">
        <v>0</v>
      </c>
      <c r="S35" s="5">
        <v>130</v>
      </c>
      <c r="T35" s="8">
        <v>60</v>
      </c>
      <c r="U35" s="8">
        <v>70</v>
      </c>
      <c r="V35" s="5">
        <v>150</v>
      </c>
      <c r="W35" s="8">
        <v>50</v>
      </c>
      <c r="X35" s="8">
        <v>50</v>
      </c>
      <c r="Y35" s="8">
        <v>50</v>
      </c>
      <c r="Z35" s="9"/>
    </row>
    <row r="36" spans="1:26" ht="47.25" customHeight="1">
      <c r="A36" s="7">
        <v>24</v>
      </c>
      <c r="B36" s="7" t="s">
        <v>61</v>
      </c>
      <c r="C36" s="5">
        <v>465</v>
      </c>
      <c r="D36" s="5">
        <v>465</v>
      </c>
      <c r="E36" s="5">
        <v>465</v>
      </c>
      <c r="F36" s="5">
        <f t="shared" si="0"/>
        <v>38</v>
      </c>
      <c r="G36" s="8">
        <v>8</v>
      </c>
      <c r="H36" s="8">
        <v>10</v>
      </c>
      <c r="I36" s="8">
        <v>10</v>
      </c>
      <c r="J36" s="8">
        <v>10</v>
      </c>
      <c r="K36" s="10">
        <v>57</v>
      </c>
      <c r="L36" s="8">
        <v>10</v>
      </c>
      <c r="M36" s="8">
        <v>9</v>
      </c>
      <c r="N36" s="8">
        <v>9</v>
      </c>
      <c r="O36" s="8">
        <v>6</v>
      </c>
      <c r="P36" s="8">
        <v>8</v>
      </c>
      <c r="Q36" s="8">
        <v>6</v>
      </c>
      <c r="R36" s="8">
        <v>9</v>
      </c>
      <c r="S36" s="5">
        <v>170</v>
      </c>
      <c r="T36" s="8">
        <v>85</v>
      </c>
      <c r="U36" s="8">
        <v>85</v>
      </c>
      <c r="V36" s="5">
        <v>200</v>
      </c>
      <c r="W36" s="8">
        <v>75</v>
      </c>
      <c r="X36" s="8">
        <v>65</v>
      </c>
      <c r="Y36" s="8">
        <v>60</v>
      </c>
      <c r="Z36" s="9"/>
    </row>
    <row r="37" spans="1:26" ht="47.25" customHeight="1">
      <c r="A37" s="7">
        <v>25</v>
      </c>
      <c r="B37" s="7" t="s">
        <v>62</v>
      </c>
      <c r="C37" s="5">
        <v>499</v>
      </c>
      <c r="D37" s="5">
        <v>499</v>
      </c>
      <c r="E37" s="5">
        <v>499</v>
      </c>
      <c r="F37" s="5">
        <f t="shared" si="0"/>
        <v>38</v>
      </c>
      <c r="G37" s="8">
        <v>8</v>
      </c>
      <c r="H37" s="8">
        <v>10</v>
      </c>
      <c r="I37" s="8">
        <v>10</v>
      </c>
      <c r="J37" s="8">
        <v>10</v>
      </c>
      <c r="K37" s="10">
        <v>58</v>
      </c>
      <c r="L37" s="8">
        <v>7</v>
      </c>
      <c r="M37" s="8">
        <v>8</v>
      </c>
      <c r="N37" s="8">
        <v>10</v>
      </c>
      <c r="O37" s="8">
        <v>8</v>
      </c>
      <c r="P37" s="8">
        <v>7</v>
      </c>
      <c r="Q37" s="8">
        <v>10</v>
      </c>
      <c r="R37" s="8">
        <v>8</v>
      </c>
      <c r="S37" s="5">
        <v>170</v>
      </c>
      <c r="T37" s="8">
        <v>85</v>
      </c>
      <c r="U37" s="8">
        <v>85</v>
      </c>
      <c r="V37" s="5">
        <v>233</v>
      </c>
      <c r="W37" s="8">
        <v>56</v>
      </c>
      <c r="X37" s="8">
        <v>87</v>
      </c>
      <c r="Y37" s="8">
        <v>90</v>
      </c>
      <c r="Z37" s="9"/>
    </row>
    <row r="38" spans="1:26" ht="47.25" customHeight="1">
      <c r="A38" s="7">
        <v>26</v>
      </c>
      <c r="B38" s="7" t="s">
        <v>63</v>
      </c>
      <c r="C38" s="5">
        <v>480</v>
      </c>
      <c r="D38" s="5">
        <v>480</v>
      </c>
      <c r="E38" s="5">
        <v>480</v>
      </c>
      <c r="F38" s="5">
        <f t="shared" si="0"/>
        <v>38</v>
      </c>
      <c r="G38" s="8">
        <v>8</v>
      </c>
      <c r="H38" s="8">
        <v>10</v>
      </c>
      <c r="I38" s="8">
        <v>10</v>
      </c>
      <c r="J38" s="8">
        <v>10</v>
      </c>
      <c r="K38" s="10">
        <v>57</v>
      </c>
      <c r="L38" s="8">
        <v>10</v>
      </c>
      <c r="M38" s="8">
        <v>9</v>
      </c>
      <c r="N38" s="8">
        <v>9</v>
      </c>
      <c r="O38" s="8">
        <v>6</v>
      </c>
      <c r="P38" s="8">
        <v>8</v>
      </c>
      <c r="Q38" s="8">
        <v>6</v>
      </c>
      <c r="R38" s="8">
        <v>9</v>
      </c>
      <c r="S38" s="5">
        <v>185</v>
      </c>
      <c r="T38" s="8">
        <v>95</v>
      </c>
      <c r="U38" s="8">
        <v>90</v>
      </c>
      <c r="V38" s="5">
        <v>200</v>
      </c>
      <c r="W38" s="8">
        <v>75</v>
      </c>
      <c r="X38" s="8">
        <v>65</v>
      </c>
      <c r="Y38" s="8">
        <v>60</v>
      </c>
      <c r="Z38" s="9"/>
    </row>
    <row r="39" spans="1:26" ht="47.25" customHeight="1">
      <c r="A39" s="7">
        <v>27</v>
      </c>
      <c r="B39" s="7" t="s">
        <v>64</v>
      </c>
      <c r="C39" s="5">
        <v>456</v>
      </c>
      <c r="D39" s="5">
        <v>456</v>
      </c>
      <c r="E39" s="5">
        <v>456</v>
      </c>
      <c r="F39" s="5">
        <f t="shared" si="0"/>
        <v>38</v>
      </c>
      <c r="G39" s="8">
        <v>10</v>
      </c>
      <c r="H39" s="8">
        <v>10</v>
      </c>
      <c r="I39" s="8">
        <v>10</v>
      </c>
      <c r="J39" s="8">
        <v>8</v>
      </c>
      <c r="K39" s="10">
        <v>33</v>
      </c>
      <c r="L39" s="8">
        <v>8</v>
      </c>
      <c r="M39" s="8">
        <v>6</v>
      </c>
      <c r="N39" s="8">
        <v>10</v>
      </c>
      <c r="O39" s="8">
        <v>0</v>
      </c>
      <c r="P39" s="8">
        <v>9</v>
      </c>
      <c r="Q39" s="8">
        <v>0</v>
      </c>
      <c r="R39" s="8">
        <v>0</v>
      </c>
      <c r="S39" s="5">
        <v>200</v>
      </c>
      <c r="T39" s="8">
        <v>100</v>
      </c>
      <c r="U39" s="8">
        <v>100</v>
      </c>
      <c r="V39" s="5">
        <v>185</v>
      </c>
      <c r="W39" s="8">
        <v>55</v>
      </c>
      <c r="X39" s="8">
        <v>60</v>
      </c>
      <c r="Y39" s="8">
        <v>70</v>
      </c>
      <c r="Z39" s="9"/>
    </row>
    <row r="40" spans="1:26" ht="47.25" customHeight="1">
      <c r="A40" s="7">
        <v>28</v>
      </c>
      <c r="B40" s="7" t="s">
        <v>65</v>
      </c>
      <c r="C40" s="5">
        <v>468</v>
      </c>
      <c r="D40" s="5">
        <v>468</v>
      </c>
      <c r="E40" s="5">
        <v>468</v>
      </c>
      <c r="F40" s="5">
        <f t="shared" si="0"/>
        <v>38</v>
      </c>
      <c r="G40" s="8">
        <v>8</v>
      </c>
      <c r="H40" s="8">
        <v>10</v>
      </c>
      <c r="I40" s="8">
        <v>10</v>
      </c>
      <c r="J40" s="8">
        <v>10</v>
      </c>
      <c r="K40" s="10">
        <v>60</v>
      </c>
      <c r="L40" s="8">
        <v>10</v>
      </c>
      <c r="M40" s="8">
        <v>9</v>
      </c>
      <c r="N40" s="8">
        <v>9</v>
      </c>
      <c r="O40" s="8">
        <v>9</v>
      </c>
      <c r="P40" s="8">
        <v>8</v>
      </c>
      <c r="Q40" s="8">
        <v>6</v>
      </c>
      <c r="R40" s="8">
        <v>9</v>
      </c>
      <c r="S40" s="5">
        <v>170</v>
      </c>
      <c r="T40" s="8">
        <v>90</v>
      </c>
      <c r="U40" s="8">
        <v>80</v>
      </c>
      <c r="V40" s="5">
        <v>200</v>
      </c>
      <c r="W40" s="8">
        <v>75</v>
      </c>
      <c r="X40" s="8">
        <v>65</v>
      </c>
      <c r="Y40" s="8">
        <v>60</v>
      </c>
      <c r="Z40" s="9"/>
    </row>
    <row r="41" spans="1:26" ht="47.25" customHeight="1">
      <c r="A41" s="7">
        <v>29</v>
      </c>
      <c r="B41" s="7" t="s">
        <v>66</v>
      </c>
      <c r="C41" s="5">
        <v>473</v>
      </c>
      <c r="D41" s="5">
        <v>473</v>
      </c>
      <c r="E41" s="5">
        <v>473</v>
      </c>
      <c r="F41" s="5">
        <f t="shared" si="0"/>
        <v>38</v>
      </c>
      <c r="G41" s="8">
        <v>8</v>
      </c>
      <c r="H41" s="8">
        <v>10</v>
      </c>
      <c r="I41" s="8">
        <v>10</v>
      </c>
      <c r="J41" s="8">
        <v>10</v>
      </c>
      <c r="K41" s="10">
        <v>60</v>
      </c>
      <c r="L41" s="8">
        <v>10</v>
      </c>
      <c r="M41" s="8">
        <v>9</v>
      </c>
      <c r="N41" s="8">
        <v>9</v>
      </c>
      <c r="O41" s="8">
        <v>9</v>
      </c>
      <c r="P41" s="8">
        <v>8</v>
      </c>
      <c r="Q41" s="8">
        <v>6</v>
      </c>
      <c r="R41" s="8">
        <v>9</v>
      </c>
      <c r="S41" s="5">
        <v>175</v>
      </c>
      <c r="T41" s="8">
        <v>95</v>
      </c>
      <c r="U41" s="8">
        <v>80</v>
      </c>
      <c r="V41" s="5">
        <v>200</v>
      </c>
      <c r="W41" s="8">
        <v>75</v>
      </c>
      <c r="X41" s="8">
        <v>65</v>
      </c>
      <c r="Y41" s="8">
        <v>60</v>
      </c>
      <c r="Z41" s="9"/>
    </row>
    <row r="42" spans="1:26" ht="47.25" customHeight="1">
      <c r="A42" s="7">
        <v>30</v>
      </c>
      <c r="B42" s="7" t="s">
        <v>67</v>
      </c>
      <c r="C42" s="5">
        <v>468</v>
      </c>
      <c r="D42" s="5">
        <v>468</v>
      </c>
      <c r="E42" s="5">
        <v>468</v>
      </c>
      <c r="F42" s="5">
        <f t="shared" si="0"/>
        <v>38</v>
      </c>
      <c r="G42" s="8">
        <v>8</v>
      </c>
      <c r="H42" s="8">
        <v>10</v>
      </c>
      <c r="I42" s="8">
        <v>10</v>
      </c>
      <c r="J42" s="8">
        <v>10</v>
      </c>
      <c r="K42" s="10">
        <v>60</v>
      </c>
      <c r="L42" s="8">
        <v>10</v>
      </c>
      <c r="M42" s="8">
        <v>9</v>
      </c>
      <c r="N42" s="8">
        <v>9</v>
      </c>
      <c r="O42" s="8">
        <v>9</v>
      </c>
      <c r="P42" s="8">
        <v>8</v>
      </c>
      <c r="Q42" s="8">
        <v>6</v>
      </c>
      <c r="R42" s="8">
        <v>9</v>
      </c>
      <c r="S42" s="5">
        <v>170</v>
      </c>
      <c r="T42" s="8">
        <v>85</v>
      </c>
      <c r="U42" s="8">
        <v>85</v>
      </c>
      <c r="V42" s="5">
        <v>200</v>
      </c>
      <c r="W42" s="8">
        <v>75</v>
      </c>
      <c r="X42" s="8">
        <v>65</v>
      </c>
      <c r="Y42" s="8">
        <v>60</v>
      </c>
      <c r="Z42" s="9"/>
    </row>
    <row r="43" spans="1:26" ht="47.25" customHeight="1">
      <c r="A43" s="7">
        <v>31</v>
      </c>
      <c r="B43" s="7" t="s">
        <v>68</v>
      </c>
      <c r="C43" s="5">
        <v>468</v>
      </c>
      <c r="D43" s="5">
        <v>468</v>
      </c>
      <c r="E43" s="5">
        <v>468</v>
      </c>
      <c r="F43" s="5">
        <f t="shared" si="0"/>
        <v>38</v>
      </c>
      <c r="G43" s="8">
        <v>8</v>
      </c>
      <c r="H43" s="8">
        <v>10</v>
      </c>
      <c r="I43" s="8">
        <v>10</v>
      </c>
      <c r="J43" s="8">
        <v>10</v>
      </c>
      <c r="K43" s="10">
        <v>60</v>
      </c>
      <c r="L43" s="8">
        <v>10</v>
      </c>
      <c r="M43" s="8">
        <v>9</v>
      </c>
      <c r="N43" s="8">
        <v>9</v>
      </c>
      <c r="O43" s="8">
        <v>9</v>
      </c>
      <c r="P43" s="8">
        <v>8</v>
      </c>
      <c r="Q43" s="8">
        <v>6</v>
      </c>
      <c r="R43" s="8">
        <v>9</v>
      </c>
      <c r="S43" s="5">
        <v>170</v>
      </c>
      <c r="T43" s="8">
        <v>85</v>
      </c>
      <c r="U43" s="8">
        <v>85</v>
      </c>
      <c r="V43" s="5">
        <v>200</v>
      </c>
      <c r="W43" s="8">
        <v>75</v>
      </c>
      <c r="X43" s="8">
        <v>65</v>
      </c>
      <c r="Y43" s="8">
        <v>60</v>
      </c>
      <c r="Z43" s="9"/>
    </row>
    <row r="44" spans="1:26" ht="47.25" customHeight="1">
      <c r="A44" s="7">
        <v>32</v>
      </c>
      <c r="B44" s="7" t="s">
        <v>69</v>
      </c>
      <c r="C44" s="5">
        <v>442</v>
      </c>
      <c r="D44" s="5">
        <v>442</v>
      </c>
      <c r="E44" s="5">
        <v>442</v>
      </c>
      <c r="F44" s="5">
        <f t="shared" si="0"/>
        <v>38</v>
      </c>
      <c r="G44" s="8">
        <v>9</v>
      </c>
      <c r="H44" s="8">
        <v>10</v>
      </c>
      <c r="I44" s="8">
        <v>10</v>
      </c>
      <c r="J44" s="8">
        <v>9</v>
      </c>
      <c r="K44" s="10">
        <v>39</v>
      </c>
      <c r="L44" s="8">
        <v>6</v>
      </c>
      <c r="M44" s="8">
        <v>8</v>
      </c>
      <c r="N44" s="8">
        <v>9</v>
      </c>
      <c r="O44" s="8">
        <v>0</v>
      </c>
      <c r="P44" s="8">
        <v>5</v>
      </c>
      <c r="Q44" s="8">
        <v>8</v>
      </c>
      <c r="R44" s="8">
        <v>3</v>
      </c>
      <c r="S44" s="5">
        <v>155</v>
      </c>
      <c r="T44" s="8">
        <v>80</v>
      </c>
      <c r="U44" s="8">
        <v>75</v>
      </c>
      <c r="V44" s="5">
        <v>210</v>
      </c>
      <c r="W44" s="8">
        <v>65</v>
      </c>
      <c r="X44" s="8">
        <v>85</v>
      </c>
      <c r="Y44" s="8">
        <v>60</v>
      </c>
      <c r="Z44" s="9"/>
    </row>
    <row r="45" spans="1:26" ht="47.25" customHeight="1">
      <c r="A45" s="7">
        <v>33</v>
      </c>
      <c r="B45" s="7" t="s">
        <v>70</v>
      </c>
      <c r="C45" s="5">
        <v>468</v>
      </c>
      <c r="D45" s="5">
        <v>468</v>
      </c>
      <c r="E45" s="5">
        <v>468</v>
      </c>
      <c r="F45" s="5">
        <f t="shared" si="0"/>
        <v>38</v>
      </c>
      <c r="G45" s="8">
        <v>8</v>
      </c>
      <c r="H45" s="8">
        <v>10</v>
      </c>
      <c r="I45" s="8">
        <v>10</v>
      </c>
      <c r="J45" s="8">
        <v>10</v>
      </c>
      <c r="K45" s="10">
        <v>60</v>
      </c>
      <c r="L45" s="8">
        <v>10</v>
      </c>
      <c r="M45" s="8">
        <v>9</v>
      </c>
      <c r="N45" s="8">
        <v>9</v>
      </c>
      <c r="O45" s="8">
        <v>9</v>
      </c>
      <c r="P45" s="8">
        <v>8</v>
      </c>
      <c r="Q45" s="8">
        <v>6</v>
      </c>
      <c r="R45" s="8">
        <v>9</v>
      </c>
      <c r="S45" s="5">
        <v>170</v>
      </c>
      <c r="T45" s="8">
        <v>85</v>
      </c>
      <c r="U45" s="8">
        <v>85</v>
      </c>
      <c r="V45" s="5">
        <v>200</v>
      </c>
      <c r="W45" s="8">
        <v>75</v>
      </c>
      <c r="X45" s="8">
        <v>65</v>
      </c>
      <c r="Y45" s="8">
        <v>60</v>
      </c>
      <c r="Z45" s="9"/>
    </row>
    <row r="46" spans="1:26" ht="47.25" customHeight="1">
      <c r="A46" s="7">
        <v>34</v>
      </c>
      <c r="B46" s="7" t="s">
        <v>71</v>
      </c>
      <c r="C46" s="5">
        <v>521</v>
      </c>
      <c r="D46" s="5">
        <v>521</v>
      </c>
      <c r="E46" s="5">
        <v>521</v>
      </c>
      <c r="F46" s="5">
        <f t="shared" si="0"/>
        <v>40</v>
      </c>
      <c r="G46" s="8">
        <v>10</v>
      </c>
      <c r="H46" s="8">
        <v>10</v>
      </c>
      <c r="I46" s="8">
        <v>10</v>
      </c>
      <c r="J46" s="8">
        <v>10</v>
      </c>
      <c r="K46" s="10">
        <v>53</v>
      </c>
      <c r="L46" s="8">
        <v>8</v>
      </c>
      <c r="M46" s="8">
        <v>8</v>
      </c>
      <c r="N46" s="8">
        <v>8</v>
      </c>
      <c r="O46" s="8">
        <v>0</v>
      </c>
      <c r="P46" s="8">
        <v>10</v>
      </c>
      <c r="Q46" s="8">
        <v>9</v>
      </c>
      <c r="R46" s="8">
        <v>10</v>
      </c>
      <c r="S46" s="5">
        <v>165</v>
      </c>
      <c r="T46" s="8">
        <v>85</v>
      </c>
      <c r="U46" s="8">
        <v>80</v>
      </c>
      <c r="V46" s="5">
        <v>263</v>
      </c>
      <c r="W46" s="8">
        <v>85</v>
      </c>
      <c r="X46" s="8">
        <v>87</v>
      </c>
      <c r="Y46" s="8">
        <v>91</v>
      </c>
      <c r="Z46" s="9"/>
    </row>
    <row r="47" spans="1:26" ht="47.25" customHeight="1">
      <c r="A47" s="7">
        <v>35</v>
      </c>
      <c r="B47" s="7" t="s">
        <v>72</v>
      </c>
      <c r="C47" s="5">
        <v>459</v>
      </c>
      <c r="D47" s="5">
        <v>459</v>
      </c>
      <c r="E47" s="5">
        <v>459</v>
      </c>
      <c r="F47" s="5">
        <f t="shared" si="0"/>
        <v>38</v>
      </c>
      <c r="G47" s="8">
        <v>8</v>
      </c>
      <c r="H47" s="8">
        <v>10</v>
      </c>
      <c r="I47" s="8">
        <v>10</v>
      </c>
      <c r="J47" s="8">
        <v>10</v>
      </c>
      <c r="K47" s="10">
        <v>51</v>
      </c>
      <c r="L47" s="8">
        <v>10</v>
      </c>
      <c r="M47" s="8">
        <v>9</v>
      </c>
      <c r="N47" s="8">
        <v>9</v>
      </c>
      <c r="O47" s="8">
        <v>0</v>
      </c>
      <c r="P47" s="8">
        <v>8</v>
      </c>
      <c r="Q47" s="8">
        <v>6</v>
      </c>
      <c r="R47" s="8">
        <v>9</v>
      </c>
      <c r="S47" s="5">
        <v>170</v>
      </c>
      <c r="T47" s="8">
        <v>85</v>
      </c>
      <c r="U47" s="8">
        <v>85</v>
      </c>
      <c r="V47" s="5">
        <v>200</v>
      </c>
      <c r="W47" s="8">
        <v>75</v>
      </c>
      <c r="X47" s="8">
        <v>65</v>
      </c>
      <c r="Y47" s="8">
        <v>60</v>
      </c>
      <c r="Z47" s="9"/>
    </row>
    <row r="48" spans="1:26" ht="47.25" customHeight="1">
      <c r="A48" s="7">
        <v>36</v>
      </c>
      <c r="B48" s="7" t="s">
        <v>73</v>
      </c>
      <c r="C48" s="5">
        <v>442</v>
      </c>
      <c r="D48" s="5">
        <v>442</v>
      </c>
      <c r="E48" s="5">
        <v>442</v>
      </c>
      <c r="F48" s="5">
        <f t="shared" si="0"/>
        <v>38</v>
      </c>
      <c r="G48" s="8">
        <v>9</v>
      </c>
      <c r="H48" s="8">
        <v>10</v>
      </c>
      <c r="I48" s="8">
        <v>10</v>
      </c>
      <c r="J48" s="8">
        <v>9</v>
      </c>
      <c r="K48" s="10">
        <v>39</v>
      </c>
      <c r="L48" s="8">
        <v>6</v>
      </c>
      <c r="M48" s="8">
        <v>8</v>
      </c>
      <c r="N48" s="8">
        <v>9</v>
      </c>
      <c r="O48" s="8">
        <v>0</v>
      </c>
      <c r="P48" s="8">
        <v>5</v>
      </c>
      <c r="Q48" s="8">
        <v>8</v>
      </c>
      <c r="R48" s="8">
        <v>3</v>
      </c>
      <c r="S48" s="5">
        <v>155</v>
      </c>
      <c r="T48" s="8">
        <v>80</v>
      </c>
      <c r="U48" s="8">
        <v>75</v>
      </c>
      <c r="V48" s="5">
        <v>210</v>
      </c>
      <c r="W48" s="8">
        <v>65</v>
      </c>
      <c r="X48" s="8">
        <v>85</v>
      </c>
      <c r="Y48" s="8">
        <v>60</v>
      </c>
      <c r="Z48" s="9"/>
    </row>
    <row r="49" spans="1:26" ht="47.25" customHeight="1">
      <c r="A49" s="7">
        <v>37</v>
      </c>
      <c r="B49" s="7" t="s">
        <v>74</v>
      </c>
      <c r="C49" s="5">
        <v>532</v>
      </c>
      <c r="D49" s="5">
        <v>532</v>
      </c>
      <c r="E49" s="5">
        <v>532</v>
      </c>
      <c r="F49" s="5">
        <f t="shared" si="0"/>
        <v>25</v>
      </c>
      <c r="G49" s="8">
        <v>5</v>
      </c>
      <c r="H49" s="8">
        <v>10</v>
      </c>
      <c r="I49" s="8">
        <v>5</v>
      </c>
      <c r="J49" s="8">
        <v>5</v>
      </c>
      <c r="K49" s="10">
        <v>37</v>
      </c>
      <c r="L49" s="8">
        <v>8</v>
      </c>
      <c r="M49" s="8">
        <v>9</v>
      </c>
      <c r="N49" s="8">
        <v>5</v>
      </c>
      <c r="O49" s="8">
        <v>5</v>
      </c>
      <c r="P49" s="8">
        <v>5</v>
      </c>
      <c r="Q49" s="8">
        <v>5</v>
      </c>
      <c r="R49" s="8">
        <v>0</v>
      </c>
      <c r="S49" s="5">
        <v>200</v>
      </c>
      <c r="T49" s="8">
        <v>100</v>
      </c>
      <c r="U49" s="8">
        <v>100</v>
      </c>
      <c r="V49" s="5">
        <v>270</v>
      </c>
      <c r="W49" s="8">
        <v>80</v>
      </c>
      <c r="X49" s="8">
        <v>90</v>
      </c>
      <c r="Y49" s="8">
        <v>100</v>
      </c>
      <c r="Z49" s="9"/>
    </row>
    <row r="50" spans="1:26" ht="47.25" customHeight="1">
      <c r="A50" s="7">
        <v>38</v>
      </c>
      <c r="B50" s="7" t="s">
        <v>75</v>
      </c>
      <c r="C50" s="5">
        <v>479</v>
      </c>
      <c r="D50" s="5">
        <v>479</v>
      </c>
      <c r="E50" s="5">
        <v>479</v>
      </c>
      <c r="F50" s="5">
        <f t="shared" si="0"/>
        <v>38</v>
      </c>
      <c r="G50" s="8">
        <v>8</v>
      </c>
      <c r="H50" s="8">
        <v>10</v>
      </c>
      <c r="I50" s="8">
        <v>10</v>
      </c>
      <c r="J50" s="8">
        <v>10</v>
      </c>
      <c r="K50" s="10">
        <v>51</v>
      </c>
      <c r="L50" s="8">
        <v>10</v>
      </c>
      <c r="M50" s="8">
        <v>9</v>
      </c>
      <c r="N50" s="8">
        <v>9</v>
      </c>
      <c r="O50" s="8">
        <v>0</v>
      </c>
      <c r="P50" s="8">
        <v>8</v>
      </c>
      <c r="Q50" s="8">
        <v>6</v>
      </c>
      <c r="R50" s="8">
        <v>9</v>
      </c>
      <c r="S50" s="5">
        <v>170</v>
      </c>
      <c r="T50" s="8">
        <v>85</v>
      </c>
      <c r="U50" s="8">
        <v>85</v>
      </c>
      <c r="V50" s="5">
        <v>220</v>
      </c>
      <c r="W50" s="8">
        <v>95</v>
      </c>
      <c r="X50" s="8">
        <v>65</v>
      </c>
      <c r="Y50" s="8">
        <v>60</v>
      </c>
      <c r="Z50" s="9"/>
    </row>
    <row r="51" spans="1:26" ht="47.25" customHeight="1">
      <c r="A51" s="7">
        <v>39</v>
      </c>
      <c r="B51" s="7" t="s">
        <v>76</v>
      </c>
      <c r="C51" s="5">
        <v>530</v>
      </c>
      <c r="D51" s="5">
        <v>530</v>
      </c>
      <c r="E51" s="5">
        <v>530</v>
      </c>
      <c r="F51" s="5">
        <f t="shared" si="0"/>
        <v>37</v>
      </c>
      <c r="G51" s="8">
        <v>8</v>
      </c>
      <c r="H51" s="8">
        <v>10</v>
      </c>
      <c r="I51" s="8">
        <v>9</v>
      </c>
      <c r="J51" s="8">
        <v>10</v>
      </c>
      <c r="K51" s="10">
        <v>27</v>
      </c>
      <c r="L51" s="8">
        <v>5</v>
      </c>
      <c r="M51" s="8">
        <v>5</v>
      </c>
      <c r="N51" s="8">
        <v>5</v>
      </c>
      <c r="O51" s="8">
        <v>0</v>
      </c>
      <c r="P51" s="8">
        <v>3</v>
      </c>
      <c r="Q51" s="8">
        <v>5</v>
      </c>
      <c r="R51" s="8">
        <v>4</v>
      </c>
      <c r="S51" s="5">
        <v>198</v>
      </c>
      <c r="T51" s="8">
        <v>99</v>
      </c>
      <c r="U51" s="8">
        <v>99</v>
      </c>
      <c r="V51" s="5">
        <v>268</v>
      </c>
      <c r="W51" s="8">
        <v>70</v>
      </c>
      <c r="X51" s="8">
        <v>99</v>
      </c>
      <c r="Y51" s="8">
        <v>99</v>
      </c>
      <c r="Z51" s="9"/>
    </row>
    <row r="52" spans="1:26" ht="47.25" customHeight="1">
      <c r="A52" s="7">
        <v>40</v>
      </c>
      <c r="B52" s="7" t="s">
        <v>77</v>
      </c>
      <c r="C52" s="5">
        <v>465</v>
      </c>
      <c r="D52" s="5">
        <v>465</v>
      </c>
      <c r="E52" s="5">
        <v>465</v>
      </c>
      <c r="F52" s="5">
        <f t="shared" si="0"/>
        <v>38</v>
      </c>
      <c r="G52" s="8">
        <v>8</v>
      </c>
      <c r="H52" s="8">
        <v>10</v>
      </c>
      <c r="I52" s="8">
        <v>10</v>
      </c>
      <c r="J52" s="8">
        <v>10</v>
      </c>
      <c r="K52" s="10">
        <v>57</v>
      </c>
      <c r="L52" s="8">
        <v>10</v>
      </c>
      <c r="M52" s="8">
        <v>9</v>
      </c>
      <c r="N52" s="8">
        <v>9</v>
      </c>
      <c r="O52" s="8">
        <v>6</v>
      </c>
      <c r="P52" s="8">
        <v>8</v>
      </c>
      <c r="Q52" s="8">
        <v>6</v>
      </c>
      <c r="R52" s="8">
        <v>9</v>
      </c>
      <c r="S52" s="5">
        <v>170</v>
      </c>
      <c r="T52" s="8">
        <v>85</v>
      </c>
      <c r="U52" s="8">
        <v>85</v>
      </c>
      <c r="V52" s="5">
        <v>200</v>
      </c>
      <c r="W52" s="8">
        <v>75</v>
      </c>
      <c r="X52" s="8">
        <v>65</v>
      </c>
      <c r="Y52" s="8">
        <v>60</v>
      </c>
      <c r="Z52" s="9"/>
    </row>
    <row r="53" spans="1:26" ht="47.25" customHeight="1">
      <c r="A53" s="7">
        <v>41</v>
      </c>
      <c r="B53" s="7" t="s">
        <v>78</v>
      </c>
      <c r="C53" s="5">
        <v>475</v>
      </c>
      <c r="D53" s="5">
        <v>475</v>
      </c>
      <c r="E53" s="5">
        <v>475</v>
      </c>
      <c r="F53" s="5">
        <f>G53+H53+I53+J53</f>
        <v>38</v>
      </c>
      <c r="G53" s="8">
        <v>8</v>
      </c>
      <c r="H53" s="8">
        <v>10</v>
      </c>
      <c r="I53" s="8">
        <v>10</v>
      </c>
      <c r="J53" s="8">
        <v>10</v>
      </c>
      <c r="K53" s="5">
        <v>57</v>
      </c>
      <c r="L53" s="8">
        <v>10</v>
      </c>
      <c r="M53" s="8">
        <v>9</v>
      </c>
      <c r="N53" s="8">
        <v>9</v>
      </c>
      <c r="O53" s="8">
        <v>6</v>
      </c>
      <c r="P53" s="8">
        <v>8</v>
      </c>
      <c r="Q53" s="8">
        <v>6</v>
      </c>
      <c r="R53" s="8">
        <v>9</v>
      </c>
      <c r="S53" s="5">
        <v>180</v>
      </c>
      <c r="T53" s="8">
        <v>90</v>
      </c>
      <c r="U53" s="8">
        <v>90</v>
      </c>
      <c r="V53" s="5">
        <v>200</v>
      </c>
      <c r="W53" s="8">
        <v>75</v>
      </c>
      <c r="X53" s="8">
        <v>65</v>
      </c>
      <c r="Y53" s="8">
        <v>60</v>
      </c>
      <c r="Z53" s="9"/>
    </row>
  </sheetData>
  <mergeCells count="23">
    <mergeCell ref="V10:Y10"/>
    <mergeCell ref="V9:Y9"/>
    <mergeCell ref="D8:Y8"/>
    <mergeCell ref="A12:B12"/>
    <mergeCell ref="F10:J10"/>
    <mergeCell ref="F9:J9"/>
    <mergeCell ref="K10:R10"/>
    <mergeCell ref="K9:R9"/>
    <mergeCell ref="S10:U10"/>
    <mergeCell ref="S9:U9"/>
    <mergeCell ref="A5:B5"/>
    <mergeCell ref="A7:E7"/>
    <mergeCell ref="A8:A11"/>
    <mergeCell ref="B8:B11"/>
    <mergeCell ref="C8:C11"/>
    <mergeCell ref="D9:D11"/>
    <mergeCell ref="E9:E11"/>
    <mergeCell ref="A1:D1"/>
    <mergeCell ref="A2:B2"/>
    <mergeCell ref="A3:B3"/>
    <mergeCell ref="C3:E3"/>
    <mergeCell ref="A4:B4"/>
    <mergeCell ref="C4:E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5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Юрист</cp:lastModifiedBy>
  <cp:lastPrinted>2016-11-24T11:38:46Z</cp:lastPrinted>
  <dcterms:created xsi:type="dcterms:W3CDTF">2016-11-23T07:36:58Z</dcterms:created>
  <dcterms:modified xsi:type="dcterms:W3CDTF">2016-11-29T05:20:21Z</dcterms:modified>
</cp:coreProperties>
</file>