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80" yWindow="135" windowWidth="15195" windowHeight="9600" tabRatio="567"/>
  </bookViews>
  <sheets>
    <sheet name="КДУ" sheetId="3" r:id="rId1"/>
  </sheets>
  <definedNames>
    <definedName name="_GoBack" localSheetId="0">КДУ!$B$8</definedName>
  </definedNames>
  <calcPr calcId="171026"/>
</workbook>
</file>

<file path=xl/calcChain.xml><?xml version="1.0" encoding="utf-8"?>
<calcChain xmlns="http://schemas.openxmlformats.org/spreadsheetml/2006/main">
  <c r="AJ35" i="3"/>
  <c r="AJ37"/>
  <c r="AJ6"/>
  <c r="AJ7"/>
  <c r="AJ8"/>
  <c r="AJ9"/>
  <c r="AJ10"/>
  <c r="AJ11"/>
  <c r="AJ12"/>
  <c r="AJ13"/>
  <c r="AJ14"/>
  <c r="AJ15"/>
  <c r="AJ16"/>
  <c r="AJ17"/>
  <c r="AJ18"/>
  <c r="AJ20"/>
  <c r="AJ21"/>
  <c r="AJ22"/>
  <c r="AJ23"/>
  <c r="AJ24"/>
  <c r="AJ25"/>
  <c r="AJ26"/>
  <c r="AJ27"/>
  <c r="AJ28"/>
  <c r="AJ29"/>
  <c r="AJ30"/>
  <c r="AJ31"/>
  <c r="AJ32"/>
  <c r="AJ33"/>
  <c r="AJ34"/>
  <c r="AJ36"/>
  <c r="AJ38"/>
  <c r="AJ39"/>
  <c r="AJ40"/>
  <c r="AJ41"/>
  <c r="AJ42"/>
  <c r="AJ43"/>
  <c r="AJ44"/>
  <c r="AJ45"/>
  <c r="AJ46"/>
  <c r="AJ47"/>
  <c r="AJ48"/>
  <c r="AJ49"/>
  <c r="AJ50"/>
  <c r="AJ51"/>
</calcChain>
</file>

<file path=xl/sharedStrings.xml><?xml version="1.0" encoding="utf-8"?>
<sst xmlns="http://schemas.openxmlformats.org/spreadsheetml/2006/main" count="153" uniqueCount="86">
  <si>
    <t>Сводный рейтинг по учреждениям культурно-досугового типа  Рыбно-Слободского муниципального района Республики Татарстан</t>
  </si>
  <si>
    <t>№ п/п</t>
  </si>
  <si>
    <t>Наименование клубного учреждения</t>
  </si>
  <si>
    <t>Удельный вес населения, участвующего в культурно-досуговых мероприятиях: менее 50% - 0 баллов, 50-100%- 5 баллов, 100-300% - 10 баллов, более 300% - 15 баллов</t>
  </si>
  <si>
    <t>Удельный вес населения, участвующего в клубных формированиях менее 10% - 0 баллов, 10-15%-1 балл, 15-20% - 2 балла и т.д.</t>
  </si>
  <si>
    <t>Количество проводимых культурно-массовых мероприятий: 50-100 ед.-1 балл, 100-150 - 2 балла и т.д.</t>
  </si>
  <si>
    <t xml:space="preserve">Количество культурно-досуговых мероприятий для социально незащищённых групп населения: количество КДМ и  группы населения: 50-100 ед.-1 балл, 100-150 - 2 балла и т.д. </t>
  </si>
  <si>
    <t>Охват культурно-просветительскими мероприятиями детей до 14 лет, в % от общего числа детей до 14 лет в данном населённом пункте: менее 10% - 0 баллов, 10-15% - 1 балл, 15-20% - 2 балла и т.д.</t>
  </si>
  <si>
    <t>Количество клубных формирований по жанрам: за каждое формирование – 1 балл</t>
  </si>
  <si>
    <t>Количество коллективов, имеющих звание "народный самодеятельный коллектив" - 1 балл</t>
  </si>
  <si>
    <t>Средняя заполняемость зрительных залов на культурно-досуговых мероприятиях: менее 10 % - 0 баллов, 10-15 % - 1 балл, 15-20 % - 2 балла и т.д.</t>
  </si>
  <si>
    <t>Уровень материально-технического оснащения КДУ  (за каждый подпункт – по 1баллу)</t>
  </si>
  <si>
    <t>Художественно-эстетический уровень оформления помещений.Согласно оценке начальников УК, ОК – от 1 до 5 баллов</t>
  </si>
  <si>
    <t>Благоустройство приклубной территории (озеленение, освещение, ограждение, наличие спортплощадок,  зон отдыха и т.п.) Согласно оценке начальников УК, ОК - от 1 до 5 баллов</t>
  </si>
  <si>
    <r>
      <t xml:space="preserve">Внедрение инновационных форм и методов для различных категорий населения, с применением мультимедийных технологий. </t>
    </r>
    <r>
      <rPr>
        <i/>
        <sz val="11"/>
        <rFont val="Times New Roman"/>
        <family val="1"/>
        <charset val="204"/>
      </rPr>
      <t>За каждую иннов. форму - 1 балл, обязательно описание данной инновации</t>
    </r>
    <r>
      <rPr>
        <sz val="11"/>
        <rFont val="Times New Roman"/>
        <family val="1"/>
        <charset val="204"/>
      </rPr>
      <t xml:space="preserve">  </t>
    </r>
  </si>
  <si>
    <t xml:space="preserve">Взаимодействие с муниципальными и республиканскими учреждениями культуры, образования, молодёжи, социального обеспечения. Оценивается руководителем УК, ОК- от 1 до 5 баллов </t>
  </si>
  <si>
    <t>Участие КДУ в республиканских - 4 балла,    межрегиональных - 5 баллов, всероссийских – 6 баллов, международных - 8 баллов фестивалях, праздниках, конкурсах</t>
  </si>
  <si>
    <t>Работа со средствами массовой информации, информационная и PR деятельность</t>
  </si>
  <si>
    <t>Достижения в работе по изучению, сохранению народной традиционной культуры</t>
  </si>
  <si>
    <r>
      <t xml:space="preserve">Наличие проектов по изучению и пропаганде истории и культуры «малой родины», краеведения. </t>
    </r>
    <r>
      <rPr>
        <i/>
        <sz val="11"/>
        <rFont val="Times New Roman"/>
        <family val="1"/>
        <charset val="204"/>
      </rPr>
      <t>За каждый обоснованный проект – 1 балл</t>
    </r>
  </si>
  <si>
    <r>
      <t xml:space="preserve">Наличие дипломов, благодарностей почетных грамот республиканских и федеральных органов управления культурой – </t>
    </r>
    <r>
      <rPr>
        <i/>
        <sz val="11"/>
        <rFont val="Times New Roman"/>
        <family val="1"/>
        <charset val="204"/>
      </rPr>
      <t xml:space="preserve">по 1 баллу за каждый </t>
    </r>
  </si>
  <si>
    <t>ИТОГО</t>
  </si>
  <si>
    <t>оснащённость техническим оборудованием</t>
  </si>
  <si>
    <t>оснащённость музыкальными инструментами</t>
  </si>
  <si>
    <t xml:space="preserve"> обновление в 2015 году сценических костюмов</t>
  </si>
  <si>
    <t>наличие игровых, спортивных комнат</t>
  </si>
  <si>
    <t xml:space="preserve">Количество статей, публикаций – за каждую 1 балл </t>
  </si>
  <si>
    <t>Наличие собственного сайта-1 балл</t>
  </si>
  <si>
    <t>Обновление сайта и размещение актуальной информации – 1 балл</t>
  </si>
  <si>
    <t>Разработан проект на грант Правительства РТ - 5 баллов, если проект не поддержан</t>
  </si>
  <si>
    <t>Поддержан проект на грант Правительства РТ - 10 баллов</t>
  </si>
  <si>
    <t>Значение, %</t>
  </si>
  <si>
    <t>балл</t>
  </si>
  <si>
    <t>Значение, ед.</t>
  </si>
  <si>
    <t>Обоснование</t>
  </si>
  <si>
    <t>балл за участие</t>
  </si>
  <si>
    <t>наименование</t>
  </si>
  <si>
    <t>Анатышский СДК</t>
  </si>
  <si>
    <t xml:space="preserve">Проведение мероприятия с использованием музыкального оборудования.   </t>
  </si>
  <si>
    <t>Больше Елгинский СДК</t>
  </si>
  <si>
    <t>Проведение мероприятия с использованием видеоряда по теме (проектор ,экран)  Проведение мероприятия с использованием музыкального оборудования</t>
  </si>
  <si>
    <t xml:space="preserve"> Балыклы Чукаевский СДК</t>
  </si>
  <si>
    <t>Проведение мероприятия с использованием музыкального оборудования.</t>
  </si>
  <si>
    <t>Бетьковский СДК</t>
  </si>
  <si>
    <t>Биектауский СДК</t>
  </si>
  <si>
    <t>Больше Кульгинский СДК</t>
  </si>
  <si>
    <t>Больше Машляковский СДК</t>
  </si>
  <si>
    <t>Больше Ошняковский СДК</t>
  </si>
  <si>
    <t>Больше Салтанский СДК</t>
  </si>
  <si>
    <t>Верхне Тимерликовский СДК</t>
  </si>
  <si>
    <t>Коз.Челнинский СДК</t>
  </si>
  <si>
    <t>Корноуховский СДК</t>
  </si>
  <si>
    <t>Кугарчинский СДК</t>
  </si>
  <si>
    <t>Кукеевский СДК</t>
  </si>
  <si>
    <t>Кутлу Букашский СДК</t>
  </si>
  <si>
    <t>Мало Атмасский СДК</t>
  </si>
  <si>
    <t>Масловский СДК</t>
  </si>
  <si>
    <t>Ново Арышский СДК</t>
  </si>
  <si>
    <t>Русско Ошняковский СДК</t>
  </si>
  <si>
    <t>Старо Арышский СДК</t>
  </si>
  <si>
    <t>Трой Урайский СДК</t>
  </si>
  <si>
    <t>Тяб - Челнинский СДК</t>
  </si>
  <si>
    <t>Урахчинский СДК</t>
  </si>
  <si>
    <t>Шеморбашский СДК</t>
  </si>
  <si>
    <t>Шетнево Тулушский СДК</t>
  </si>
  <si>
    <t>Шумковский СДК</t>
  </si>
  <si>
    <t>Юлсубинский СДК</t>
  </si>
  <si>
    <t>Ямашевский СДК</t>
  </si>
  <si>
    <t>Янчиковский СДК</t>
  </si>
  <si>
    <t>Алан Полянский СК</t>
  </si>
  <si>
    <t>Бердибяковский СК</t>
  </si>
  <si>
    <t>Бикчураевский СДК</t>
  </si>
  <si>
    <t>Кзыл Юлдузский СК</t>
  </si>
  <si>
    <t>Иванаевский СК</t>
  </si>
  <si>
    <t>Крещено-Казыльский СК</t>
  </si>
  <si>
    <t>Мало Ошнякский</t>
  </si>
  <si>
    <t>Мель.Починский СК</t>
  </si>
  <si>
    <t>Ново Иргинский СК</t>
  </si>
  <si>
    <t>Нижне Тимерликовский СК</t>
  </si>
  <si>
    <t>СК Агротехнического колледжа</t>
  </si>
  <si>
    <t>Тавларовский СК</t>
  </si>
  <si>
    <t>Челныбашский СК</t>
  </si>
  <si>
    <t>Шесто Речинский СК</t>
  </si>
  <si>
    <t>Яна Сальский СК</t>
  </si>
  <si>
    <t>МБУ Районный дом культуры</t>
  </si>
  <si>
    <t>Шумбутский СДК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</si>
</sst>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tabSelected="1" zoomScale="63" zoomScaleNormal="63" workbookViewId="0">
      <pane xSplit="2" ySplit="5" topLeftCell="V6" activePane="bottomRight" state="frozen"/>
      <selection pane="topRight" activeCell="C1" sqref="C1"/>
      <selection pane="bottomLeft" activeCell="A5" sqref="A5"/>
      <selection pane="bottomRight" activeCell="AJ35" sqref="AJ35"/>
    </sheetView>
  </sheetViews>
  <sheetFormatPr defaultRowHeight="15"/>
  <cols>
    <col min="1" max="1" width="5.85546875" style="1" customWidth="1"/>
    <col min="2" max="2" width="24.42578125" style="1" customWidth="1"/>
    <col min="3" max="3" width="13.85546875" style="1" customWidth="1"/>
    <col min="4" max="4" width="11.140625" style="1" customWidth="1"/>
    <col min="5" max="5" width="14.42578125" style="1" customWidth="1"/>
    <col min="6" max="6" width="9.7109375" style="1" customWidth="1"/>
    <col min="7" max="7" width="15.140625" style="1" customWidth="1"/>
    <col min="8" max="8" width="10.140625" style="1" customWidth="1"/>
    <col min="9" max="9" width="15.28515625" style="1" customWidth="1"/>
    <col min="10" max="10" width="10.42578125" style="1" customWidth="1"/>
    <col min="11" max="11" width="14.42578125" style="1" customWidth="1"/>
    <col min="12" max="12" width="9" style="1" customWidth="1"/>
    <col min="13" max="13" width="13.42578125" style="1" customWidth="1"/>
    <col min="14" max="14" width="14.42578125" style="1" customWidth="1"/>
    <col min="15" max="15" width="13.7109375" style="1" customWidth="1"/>
    <col min="16" max="16" width="9.140625" style="1"/>
    <col min="17" max="17" width="15.28515625" style="1" customWidth="1"/>
    <col min="18" max="18" width="16.28515625" style="1" customWidth="1"/>
    <col min="19" max="19" width="16.7109375" style="1" customWidth="1"/>
    <col min="20" max="20" width="16" style="1" customWidth="1"/>
    <col min="21" max="21" width="20" style="1" customWidth="1"/>
    <col min="22" max="22" width="22.85546875" style="1" customWidth="1"/>
    <col min="23" max="23" width="16" style="1" customWidth="1"/>
    <col min="24" max="24" width="12.7109375" style="1" customWidth="1"/>
    <col min="25" max="25" width="24.5703125" style="1" customWidth="1"/>
    <col min="26" max="26" width="24.85546875" style="1" customWidth="1"/>
    <col min="27" max="27" width="15.85546875" style="1" customWidth="1"/>
    <col min="28" max="28" width="14.5703125" style="1" customWidth="1"/>
    <col min="29" max="29" width="15.42578125" style="1" customWidth="1"/>
    <col min="30" max="30" width="19" style="1" customWidth="1"/>
    <col min="31" max="31" width="10.28515625" style="1" customWidth="1"/>
    <col min="32" max="32" width="16.7109375" style="1" customWidth="1"/>
    <col min="33" max="33" width="9.7109375" style="1" customWidth="1"/>
    <col min="34" max="34" width="21.5703125" style="1" customWidth="1"/>
    <col min="35" max="35" width="28.42578125" style="1" customWidth="1"/>
    <col min="36" max="16384" width="9.140625" style="1"/>
  </cols>
  <sheetData>
    <row r="1" spans="1:3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6" ht="56.25" customHeight="1">
      <c r="A3" s="6" t="s">
        <v>1</v>
      </c>
      <c r="B3" s="6" t="s">
        <v>2</v>
      </c>
      <c r="C3" s="9" t="s">
        <v>3</v>
      </c>
      <c r="D3" s="10"/>
      <c r="E3" s="9" t="s">
        <v>4</v>
      </c>
      <c r="F3" s="10"/>
      <c r="G3" s="9" t="s">
        <v>5</v>
      </c>
      <c r="H3" s="10"/>
      <c r="I3" s="9" t="s">
        <v>6</v>
      </c>
      <c r="J3" s="10"/>
      <c r="K3" s="9" t="s">
        <v>7</v>
      </c>
      <c r="L3" s="10"/>
      <c r="M3" s="6" t="s">
        <v>8</v>
      </c>
      <c r="N3" s="6" t="s">
        <v>9</v>
      </c>
      <c r="O3" s="9" t="s">
        <v>10</v>
      </c>
      <c r="P3" s="10"/>
      <c r="Q3" s="14" t="s">
        <v>11</v>
      </c>
      <c r="R3" s="15"/>
      <c r="S3" s="15"/>
      <c r="T3" s="16"/>
      <c r="U3" s="6" t="s">
        <v>12</v>
      </c>
      <c r="V3" s="6" t="s">
        <v>13</v>
      </c>
      <c r="W3" s="9" t="s">
        <v>14</v>
      </c>
      <c r="X3" s="10"/>
      <c r="Y3" s="6" t="s">
        <v>15</v>
      </c>
      <c r="Z3" s="6" t="s">
        <v>16</v>
      </c>
      <c r="AA3" s="14" t="s">
        <v>17</v>
      </c>
      <c r="AB3" s="15"/>
      <c r="AC3" s="16"/>
      <c r="AD3" s="17" t="s">
        <v>18</v>
      </c>
      <c r="AE3" s="17"/>
      <c r="AF3" s="17"/>
      <c r="AG3" s="17"/>
      <c r="AH3" s="6" t="s">
        <v>19</v>
      </c>
      <c r="AI3" s="6" t="s">
        <v>20</v>
      </c>
      <c r="AJ3" s="6" t="s">
        <v>21</v>
      </c>
    </row>
    <row r="4" spans="1:36" ht="86.25" customHeight="1">
      <c r="A4" s="7"/>
      <c r="B4" s="7"/>
      <c r="C4" s="11"/>
      <c r="D4" s="12"/>
      <c r="E4" s="11"/>
      <c r="F4" s="12"/>
      <c r="G4" s="11"/>
      <c r="H4" s="12"/>
      <c r="I4" s="11"/>
      <c r="J4" s="12"/>
      <c r="K4" s="11"/>
      <c r="L4" s="12"/>
      <c r="M4" s="8"/>
      <c r="N4" s="8"/>
      <c r="O4" s="11"/>
      <c r="P4" s="12"/>
      <c r="Q4" s="5" t="s">
        <v>22</v>
      </c>
      <c r="R4" s="5" t="s">
        <v>23</v>
      </c>
      <c r="S4" s="5" t="s">
        <v>24</v>
      </c>
      <c r="T4" s="5" t="s">
        <v>25</v>
      </c>
      <c r="U4" s="8"/>
      <c r="V4" s="8"/>
      <c r="W4" s="11"/>
      <c r="X4" s="12"/>
      <c r="Y4" s="8"/>
      <c r="Z4" s="8"/>
      <c r="AA4" s="5" t="s">
        <v>26</v>
      </c>
      <c r="AB4" s="5" t="s">
        <v>27</v>
      </c>
      <c r="AC4" s="5" t="s">
        <v>28</v>
      </c>
      <c r="AD4" s="17" t="s">
        <v>29</v>
      </c>
      <c r="AE4" s="17"/>
      <c r="AF4" s="17" t="s">
        <v>30</v>
      </c>
      <c r="AG4" s="17"/>
      <c r="AH4" s="8"/>
      <c r="AI4" s="8"/>
      <c r="AJ4" s="7"/>
    </row>
    <row r="5" spans="1:36" ht="20.25" customHeight="1">
      <c r="A5" s="8"/>
      <c r="B5" s="8"/>
      <c r="C5" s="5" t="s">
        <v>31</v>
      </c>
      <c r="D5" s="5" t="s">
        <v>32</v>
      </c>
      <c r="E5" s="5" t="s">
        <v>31</v>
      </c>
      <c r="F5" s="5" t="s">
        <v>32</v>
      </c>
      <c r="G5" s="5" t="s">
        <v>33</v>
      </c>
      <c r="H5" s="5" t="s">
        <v>32</v>
      </c>
      <c r="I5" s="5" t="s">
        <v>33</v>
      </c>
      <c r="J5" s="5" t="s">
        <v>32</v>
      </c>
      <c r="K5" s="5" t="s">
        <v>31</v>
      </c>
      <c r="L5" s="5" t="s">
        <v>32</v>
      </c>
      <c r="M5" s="5" t="s">
        <v>32</v>
      </c>
      <c r="N5" s="5" t="s">
        <v>32</v>
      </c>
      <c r="O5" s="5" t="s">
        <v>31</v>
      </c>
      <c r="P5" s="5" t="s">
        <v>32</v>
      </c>
      <c r="Q5" s="5" t="s">
        <v>32</v>
      </c>
      <c r="R5" s="5" t="s">
        <v>32</v>
      </c>
      <c r="S5" s="5" t="s">
        <v>32</v>
      </c>
      <c r="T5" s="5" t="s">
        <v>32</v>
      </c>
      <c r="U5" s="5" t="s">
        <v>32</v>
      </c>
      <c r="V5" s="5" t="s">
        <v>32</v>
      </c>
      <c r="W5" s="5" t="s">
        <v>34</v>
      </c>
      <c r="X5" s="5" t="s">
        <v>32</v>
      </c>
      <c r="Y5" s="5" t="s">
        <v>32</v>
      </c>
      <c r="Z5" s="5" t="s">
        <v>35</v>
      </c>
      <c r="AA5" s="5" t="s">
        <v>32</v>
      </c>
      <c r="AB5" s="5" t="s">
        <v>32</v>
      </c>
      <c r="AC5" s="5" t="s">
        <v>32</v>
      </c>
      <c r="AD5" s="5" t="s">
        <v>36</v>
      </c>
      <c r="AE5" s="5" t="s">
        <v>32</v>
      </c>
      <c r="AF5" s="5" t="s">
        <v>36</v>
      </c>
      <c r="AG5" s="5" t="s">
        <v>32</v>
      </c>
      <c r="AH5" s="5" t="s">
        <v>32</v>
      </c>
      <c r="AI5" s="5" t="s">
        <v>32</v>
      </c>
      <c r="AJ5" s="8"/>
    </row>
    <row r="6" spans="1:36" ht="15.75" customHeight="1">
      <c r="A6" s="5">
        <v>1</v>
      </c>
      <c r="B6" s="5" t="s">
        <v>37</v>
      </c>
      <c r="C6" s="2">
        <v>5.8</v>
      </c>
      <c r="D6" s="5">
        <v>15</v>
      </c>
      <c r="E6" s="5">
        <v>14</v>
      </c>
      <c r="F6" s="5">
        <v>1</v>
      </c>
      <c r="G6" s="5">
        <v>93</v>
      </c>
      <c r="H6" s="5">
        <v>1</v>
      </c>
      <c r="I6" s="5">
        <v>10</v>
      </c>
      <c r="J6" s="5">
        <v>0</v>
      </c>
      <c r="K6" s="5">
        <v>30</v>
      </c>
      <c r="L6" s="5">
        <v>4</v>
      </c>
      <c r="M6" s="5">
        <v>5</v>
      </c>
      <c r="N6" s="5">
        <v>0</v>
      </c>
      <c r="O6" s="5">
        <v>52</v>
      </c>
      <c r="P6" s="5">
        <v>9</v>
      </c>
      <c r="Q6" s="5">
        <v>1</v>
      </c>
      <c r="R6" s="5">
        <v>0</v>
      </c>
      <c r="S6" s="5">
        <v>0</v>
      </c>
      <c r="T6" s="5">
        <v>1</v>
      </c>
      <c r="U6" s="5">
        <v>3</v>
      </c>
      <c r="V6" s="5">
        <v>3</v>
      </c>
      <c r="W6" s="5" t="s">
        <v>38</v>
      </c>
      <c r="X6" s="5">
        <v>1</v>
      </c>
      <c r="Y6" s="5">
        <v>3</v>
      </c>
      <c r="Z6" s="5">
        <v>0</v>
      </c>
      <c r="AA6" s="5">
        <v>3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f>D6+F6+H6+J6+L6+M6+N6+P6+Q6+R6+S6+T6+U6+V6+X6+Y6+Z6+AA6+AB6+AC6+AE6+AG6+AH6+AI6</f>
        <v>50</v>
      </c>
    </row>
    <row r="7" spans="1:36" ht="165">
      <c r="A7" s="5">
        <v>2</v>
      </c>
      <c r="B7" s="5" t="s">
        <v>39</v>
      </c>
      <c r="C7" s="2">
        <v>7.3</v>
      </c>
      <c r="D7" s="5">
        <v>15</v>
      </c>
      <c r="E7" s="2">
        <v>0.09</v>
      </c>
      <c r="F7" s="5">
        <v>0</v>
      </c>
      <c r="G7" s="5">
        <v>260</v>
      </c>
      <c r="H7" s="5">
        <v>5</v>
      </c>
      <c r="I7" s="5">
        <v>21</v>
      </c>
      <c r="J7" s="5">
        <v>0</v>
      </c>
      <c r="K7" s="5">
        <v>50</v>
      </c>
      <c r="L7" s="5">
        <v>8</v>
      </c>
      <c r="M7" s="5">
        <v>9</v>
      </c>
      <c r="N7" s="5">
        <v>0</v>
      </c>
      <c r="O7" s="5">
        <v>80</v>
      </c>
      <c r="P7" s="5">
        <v>14</v>
      </c>
      <c r="Q7" s="5">
        <v>1</v>
      </c>
      <c r="R7" s="5">
        <v>1</v>
      </c>
      <c r="S7" s="5">
        <v>0</v>
      </c>
      <c r="T7" s="5">
        <v>1</v>
      </c>
      <c r="U7" s="5">
        <v>4</v>
      </c>
      <c r="V7" s="5">
        <v>4</v>
      </c>
      <c r="W7" s="5" t="s">
        <v>40</v>
      </c>
      <c r="X7" s="5">
        <v>2</v>
      </c>
      <c r="Y7" s="5">
        <v>4</v>
      </c>
      <c r="Z7" s="5">
        <v>8</v>
      </c>
      <c r="AA7" s="5">
        <v>3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2</v>
      </c>
      <c r="AJ7" s="5">
        <f t="shared" ref="AJ7:AJ51" si="0">D7+F7+H7+J7+L7+M7+N7+P7+Q7+R7+S7+T7+U7+V7+X7+Y7+Z7+AA7+AB7+AC7+AE7+AG7+AH7+AI7</f>
        <v>81</v>
      </c>
    </row>
    <row r="8" spans="1:36" ht="16.149999999999999" customHeight="1">
      <c r="A8" s="5">
        <v>3</v>
      </c>
      <c r="B8" s="5" t="s">
        <v>41</v>
      </c>
      <c r="C8" s="2">
        <v>3.7</v>
      </c>
      <c r="D8" s="5">
        <v>15</v>
      </c>
      <c r="E8" s="2">
        <v>0.31</v>
      </c>
      <c r="F8" s="5">
        <v>5</v>
      </c>
      <c r="G8" s="5">
        <v>158</v>
      </c>
      <c r="H8" s="5">
        <v>3</v>
      </c>
      <c r="I8" s="5">
        <v>28</v>
      </c>
      <c r="J8" s="5">
        <v>0</v>
      </c>
      <c r="K8" s="5">
        <v>118</v>
      </c>
      <c r="L8" s="5">
        <v>22</v>
      </c>
      <c r="M8" s="5">
        <v>9</v>
      </c>
      <c r="N8" s="5">
        <v>0</v>
      </c>
      <c r="O8" s="5">
        <v>51</v>
      </c>
      <c r="P8" s="5">
        <v>9</v>
      </c>
      <c r="Q8" s="5">
        <v>1</v>
      </c>
      <c r="R8" s="5">
        <v>1</v>
      </c>
      <c r="S8" s="5">
        <v>0</v>
      </c>
      <c r="T8" s="5">
        <v>1</v>
      </c>
      <c r="U8" s="5">
        <v>4</v>
      </c>
      <c r="V8" s="5">
        <v>4</v>
      </c>
      <c r="W8" s="5" t="s">
        <v>42</v>
      </c>
      <c r="X8" s="5">
        <v>1</v>
      </c>
      <c r="Y8" s="5">
        <v>3</v>
      </c>
      <c r="Z8" s="5">
        <v>0</v>
      </c>
      <c r="AA8" s="5">
        <v>6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f t="shared" si="0"/>
        <v>84</v>
      </c>
    </row>
    <row r="9" spans="1:36" ht="165">
      <c r="A9" s="5">
        <v>4</v>
      </c>
      <c r="B9" s="5" t="s">
        <v>43</v>
      </c>
      <c r="C9" s="2">
        <v>3.55</v>
      </c>
      <c r="D9" s="5">
        <v>15</v>
      </c>
      <c r="E9" s="2">
        <v>0.25</v>
      </c>
      <c r="F9" s="5">
        <v>3</v>
      </c>
      <c r="G9" s="5">
        <v>217</v>
      </c>
      <c r="H9" s="5">
        <v>4</v>
      </c>
      <c r="I9" s="5">
        <v>18</v>
      </c>
      <c r="J9" s="5">
        <v>0</v>
      </c>
      <c r="K9" s="5">
        <v>75</v>
      </c>
      <c r="L9" s="5">
        <v>13</v>
      </c>
      <c r="M9" s="5">
        <v>4</v>
      </c>
      <c r="N9" s="5">
        <v>0</v>
      </c>
      <c r="O9" s="5">
        <v>42</v>
      </c>
      <c r="P9" s="5">
        <v>7</v>
      </c>
      <c r="Q9" s="5">
        <v>1</v>
      </c>
      <c r="R9" s="5">
        <v>1</v>
      </c>
      <c r="S9" s="5">
        <v>0</v>
      </c>
      <c r="T9" s="5">
        <v>1</v>
      </c>
      <c r="U9" s="5">
        <v>5</v>
      </c>
      <c r="V9" s="5">
        <v>4</v>
      </c>
      <c r="W9" s="5" t="s">
        <v>40</v>
      </c>
      <c r="X9" s="5">
        <v>2</v>
      </c>
      <c r="Y9" s="5">
        <v>3</v>
      </c>
      <c r="Z9" s="5">
        <v>0</v>
      </c>
      <c r="AA9" s="5">
        <v>5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f t="shared" si="0"/>
        <v>68</v>
      </c>
    </row>
    <row r="10" spans="1:36" ht="75">
      <c r="A10" s="5">
        <v>5</v>
      </c>
      <c r="B10" s="5" t="s">
        <v>44</v>
      </c>
      <c r="C10" s="2">
        <v>6.4</v>
      </c>
      <c r="D10" s="5">
        <v>15</v>
      </c>
      <c r="E10" s="2">
        <v>0.04</v>
      </c>
      <c r="F10" s="5">
        <v>0</v>
      </c>
      <c r="G10" s="5">
        <v>177</v>
      </c>
      <c r="H10" s="5">
        <v>3</v>
      </c>
      <c r="I10" s="5">
        <v>13</v>
      </c>
      <c r="J10" s="5">
        <v>0</v>
      </c>
      <c r="K10" s="5">
        <v>45</v>
      </c>
      <c r="L10" s="5">
        <v>7</v>
      </c>
      <c r="M10" s="5">
        <v>3</v>
      </c>
      <c r="N10" s="5">
        <v>0</v>
      </c>
      <c r="O10" s="5">
        <v>64</v>
      </c>
      <c r="P10" s="5">
        <v>11</v>
      </c>
      <c r="Q10" s="5">
        <v>1</v>
      </c>
      <c r="R10" s="5">
        <v>1</v>
      </c>
      <c r="S10" s="5">
        <v>0</v>
      </c>
      <c r="T10" s="5">
        <v>1</v>
      </c>
      <c r="U10" s="5">
        <v>4</v>
      </c>
      <c r="V10" s="5">
        <v>4</v>
      </c>
      <c r="W10" s="5" t="s">
        <v>42</v>
      </c>
      <c r="X10" s="5">
        <v>1</v>
      </c>
      <c r="Y10" s="5">
        <v>4</v>
      </c>
      <c r="Z10" s="5">
        <v>0</v>
      </c>
      <c r="AA10" s="5">
        <v>4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f t="shared" si="0"/>
        <v>59</v>
      </c>
    </row>
    <row r="11" spans="1:36" ht="75">
      <c r="A11" s="5">
        <v>6</v>
      </c>
      <c r="B11" s="5" t="s">
        <v>45</v>
      </c>
      <c r="C11" s="2">
        <v>3.9</v>
      </c>
      <c r="D11" s="5">
        <v>15</v>
      </c>
      <c r="E11" s="2">
        <v>0.1</v>
      </c>
      <c r="F11" s="5">
        <v>1</v>
      </c>
      <c r="G11" s="5">
        <v>85</v>
      </c>
      <c r="H11" s="5">
        <v>1</v>
      </c>
      <c r="I11" s="5">
        <v>7</v>
      </c>
      <c r="J11" s="5">
        <v>0</v>
      </c>
      <c r="K11" s="5">
        <v>35</v>
      </c>
      <c r="L11" s="5">
        <v>5</v>
      </c>
      <c r="M11" s="5">
        <v>5</v>
      </c>
      <c r="N11" s="5">
        <v>0</v>
      </c>
      <c r="O11" s="5">
        <v>35</v>
      </c>
      <c r="P11" s="5">
        <v>6</v>
      </c>
      <c r="Q11" s="5">
        <v>1</v>
      </c>
      <c r="R11" s="5">
        <v>0</v>
      </c>
      <c r="S11" s="5">
        <v>0</v>
      </c>
      <c r="T11" s="5">
        <v>1</v>
      </c>
      <c r="U11" s="5">
        <v>2</v>
      </c>
      <c r="V11" s="5">
        <v>2</v>
      </c>
      <c r="W11" s="5" t="s">
        <v>42</v>
      </c>
      <c r="X11" s="5">
        <v>1</v>
      </c>
      <c r="Y11" s="5">
        <v>3</v>
      </c>
      <c r="Z11" s="5">
        <v>4</v>
      </c>
      <c r="AA11" s="5">
        <v>1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1</v>
      </c>
      <c r="AJ11" s="5">
        <f t="shared" si="0"/>
        <v>49</v>
      </c>
    </row>
    <row r="12" spans="1:36" ht="165">
      <c r="A12" s="5">
        <v>7</v>
      </c>
      <c r="B12" s="5" t="s">
        <v>46</v>
      </c>
      <c r="C12" s="2">
        <v>4.7</v>
      </c>
      <c r="D12" s="5">
        <v>15</v>
      </c>
      <c r="E12" s="5">
        <v>19</v>
      </c>
      <c r="F12" s="5">
        <v>2</v>
      </c>
      <c r="G12" s="5">
        <v>190</v>
      </c>
      <c r="H12" s="5">
        <v>3</v>
      </c>
      <c r="I12" s="5">
        <v>8</v>
      </c>
      <c r="J12" s="5">
        <v>0</v>
      </c>
      <c r="K12" s="5">
        <v>46</v>
      </c>
      <c r="L12" s="5">
        <v>8</v>
      </c>
      <c r="M12" s="5">
        <v>5</v>
      </c>
      <c r="N12" s="5">
        <v>0</v>
      </c>
      <c r="O12" s="5">
        <v>48</v>
      </c>
      <c r="P12" s="5">
        <v>8</v>
      </c>
      <c r="Q12" s="5">
        <v>1</v>
      </c>
      <c r="R12" s="5">
        <v>1</v>
      </c>
      <c r="S12" s="5">
        <v>0</v>
      </c>
      <c r="T12" s="5">
        <v>1</v>
      </c>
      <c r="U12" s="5">
        <v>3</v>
      </c>
      <c r="V12" s="5">
        <v>4</v>
      </c>
      <c r="W12" s="5" t="s">
        <v>40</v>
      </c>
      <c r="X12" s="5">
        <v>2</v>
      </c>
      <c r="Y12" s="5">
        <v>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f t="shared" si="0"/>
        <v>56</v>
      </c>
    </row>
    <row r="13" spans="1:36" ht="75">
      <c r="A13" s="5">
        <v>8</v>
      </c>
      <c r="B13" s="5" t="s">
        <v>47</v>
      </c>
      <c r="C13" s="2">
        <v>4.0999999999999996</v>
      </c>
      <c r="D13" s="5">
        <v>15</v>
      </c>
      <c r="E13" s="2">
        <v>0.1</v>
      </c>
      <c r="F13" s="5">
        <v>1</v>
      </c>
      <c r="G13" s="5">
        <v>165</v>
      </c>
      <c r="H13" s="5">
        <v>3</v>
      </c>
      <c r="I13" s="5">
        <v>11</v>
      </c>
      <c r="J13" s="5">
        <v>0</v>
      </c>
      <c r="K13" s="5">
        <v>80</v>
      </c>
      <c r="L13" s="5">
        <v>14</v>
      </c>
      <c r="M13" s="5">
        <v>4</v>
      </c>
      <c r="N13" s="5">
        <v>0</v>
      </c>
      <c r="O13" s="5">
        <v>56</v>
      </c>
      <c r="P13" s="5">
        <v>10</v>
      </c>
      <c r="Q13" s="5">
        <v>1</v>
      </c>
      <c r="R13" s="5">
        <v>1</v>
      </c>
      <c r="S13" s="5">
        <v>0</v>
      </c>
      <c r="T13" s="5">
        <v>1</v>
      </c>
      <c r="U13" s="5">
        <v>3</v>
      </c>
      <c r="V13" s="5">
        <v>3</v>
      </c>
      <c r="W13" s="5" t="s">
        <v>42</v>
      </c>
      <c r="X13" s="5">
        <v>1</v>
      </c>
      <c r="Y13" s="5">
        <v>3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f t="shared" si="0"/>
        <v>61</v>
      </c>
    </row>
    <row r="14" spans="1:36" ht="75">
      <c r="A14" s="5">
        <v>9</v>
      </c>
      <c r="B14" s="5" t="s">
        <v>48</v>
      </c>
      <c r="C14" s="2">
        <v>7.5</v>
      </c>
      <c r="D14" s="5">
        <v>15</v>
      </c>
      <c r="E14" s="2">
        <v>0.12</v>
      </c>
      <c r="F14" s="5">
        <v>1</v>
      </c>
      <c r="G14" s="5">
        <v>208</v>
      </c>
      <c r="H14" s="5">
        <v>4</v>
      </c>
      <c r="I14" s="5">
        <v>13</v>
      </c>
      <c r="J14" s="5">
        <v>0</v>
      </c>
      <c r="K14" s="5">
        <v>59</v>
      </c>
      <c r="L14" s="5">
        <v>10</v>
      </c>
      <c r="M14" s="5">
        <v>4</v>
      </c>
      <c r="N14" s="5">
        <v>0</v>
      </c>
      <c r="O14" s="5">
        <v>82</v>
      </c>
      <c r="P14" s="5">
        <v>15</v>
      </c>
      <c r="Q14" s="5">
        <v>1</v>
      </c>
      <c r="R14" s="5">
        <v>1</v>
      </c>
      <c r="S14" s="5">
        <v>0</v>
      </c>
      <c r="T14" s="5">
        <v>1</v>
      </c>
      <c r="U14" s="5">
        <v>5</v>
      </c>
      <c r="V14" s="5">
        <v>5</v>
      </c>
      <c r="W14" s="5" t="s">
        <v>42</v>
      </c>
      <c r="X14" s="5">
        <v>1</v>
      </c>
      <c r="Y14" s="5">
        <v>3</v>
      </c>
      <c r="Z14" s="5">
        <v>4</v>
      </c>
      <c r="AA14" s="5">
        <v>5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1</v>
      </c>
      <c r="AJ14" s="5">
        <f t="shared" si="0"/>
        <v>76</v>
      </c>
    </row>
    <row r="15" spans="1:36" ht="75">
      <c r="A15" s="5">
        <v>10</v>
      </c>
      <c r="B15" s="5" t="s">
        <v>49</v>
      </c>
      <c r="C15" s="2">
        <v>8.6</v>
      </c>
      <c r="D15" s="5">
        <v>15</v>
      </c>
      <c r="E15" s="2">
        <v>7.0000000000000007E-2</v>
      </c>
      <c r="F15" s="5">
        <v>0</v>
      </c>
      <c r="G15" s="5">
        <v>435</v>
      </c>
      <c r="H15" s="5">
        <v>7</v>
      </c>
      <c r="I15" s="5">
        <v>15</v>
      </c>
      <c r="J15" s="5">
        <v>0</v>
      </c>
      <c r="K15" s="5">
        <v>62</v>
      </c>
      <c r="L15" s="5">
        <v>11</v>
      </c>
      <c r="M15" s="5">
        <v>6</v>
      </c>
      <c r="N15" s="5">
        <v>0</v>
      </c>
      <c r="O15" s="5">
        <v>78</v>
      </c>
      <c r="P15" s="4">
        <v>14</v>
      </c>
      <c r="Q15" s="5">
        <v>1</v>
      </c>
      <c r="R15" s="5">
        <v>1</v>
      </c>
      <c r="S15" s="5">
        <v>0</v>
      </c>
      <c r="T15" s="5">
        <v>1</v>
      </c>
      <c r="U15" s="5">
        <v>5</v>
      </c>
      <c r="V15" s="5">
        <v>5</v>
      </c>
      <c r="W15" s="5" t="s">
        <v>42</v>
      </c>
      <c r="X15" s="5">
        <v>1</v>
      </c>
      <c r="Y15" s="5">
        <v>3</v>
      </c>
      <c r="Z15" s="5">
        <v>0</v>
      </c>
      <c r="AA15" s="5">
        <v>1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f t="shared" si="0"/>
        <v>71</v>
      </c>
    </row>
    <row r="16" spans="1:36" ht="165">
      <c r="A16" s="5">
        <v>11</v>
      </c>
      <c r="B16" s="5" t="s">
        <v>50</v>
      </c>
      <c r="C16" s="2">
        <v>3</v>
      </c>
      <c r="D16" s="5">
        <v>10</v>
      </c>
      <c r="E16" s="2">
        <v>0.18</v>
      </c>
      <c r="F16" s="5">
        <v>1</v>
      </c>
      <c r="G16" s="5">
        <v>160</v>
      </c>
      <c r="H16" s="5">
        <v>3</v>
      </c>
      <c r="I16" s="5">
        <v>34</v>
      </c>
      <c r="J16" s="5">
        <v>0</v>
      </c>
      <c r="K16" s="5">
        <v>60</v>
      </c>
      <c r="L16" s="5">
        <v>10</v>
      </c>
      <c r="M16" s="5">
        <v>6</v>
      </c>
      <c r="N16" s="5">
        <v>1</v>
      </c>
      <c r="O16" s="5">
        <v>70</v>
      </c>
      <c r="P16" s="4">
        <v>12</v>
      </c>
      <c r="Q16" s="5">
        <v>1</v>
      </c>
      <c r="R16" s="5">
        <v>1</v>
      </c>
      <c r="S16" s="5">
        <v>0</v>
      </c>
      <c r="T16" s="5">
        <v>1</v>
      </c>
      <c r="U16" s="5">
        <v>4</v>
      </c>
      <c r="V16" s="5">
        <v>5</v>
      </c>
      <c r="W16" s="5" t="s">
        <v>40</v>
      </c>
      <c r="X16" s="5">
        <v>2</v>
      </c>
      <c r="Y16" s="5">
        <v>5</v>
      </c>
      <c r="Z16" s="5">
        <v>27</v>
      </c>
      <c r="AA16" s="5">
        <v>4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8</v>
      </c>
      <c r="AJ16" s="5">
        <f t="shared" si="0"/>
        <v>101</v>
      </c>
    </row>
    <row r="17" spans="1:36" ht="75">
      <c r="A17" s="5">
        <v>12</v>
      </c>
      <c r="B17" s="5" t="s">
        <v>51</v>
      </c>
      <c r="C17" s="2">
        <v>6.3</v>
      </c>
      <c r="D17" s="5">
        <v>15</v>
      </c>
      <c r="E17" s="2">
        <v>0.08</v>
      </c>
      <c r="F17" s="5">
        <v>0</v>
      </c>
      <c r="G17" s="5">
        <v>168</v>
      </c>
      <c r="H17" s="5">
        <v>3</v>
      </c>
      <c r="I17" s="5">
        <v>9</v>
      </c>
      <c r="J17" s="5">
        <v>0</v>
      </c>
      <c r="K17" s="5">
        <v>35</v>
      </c>
      <c r="L17" s="5">
        <v>5</v>
      </c>
      <c r="M17" s="5">
        <v>4</v>
      </c>
      <c r="N17" s="5">
        <v>0</v>
      </c>
      <c r="O17" s="5">
        <v>60</v>
      </c>
      <c r="P17" s="4">
        <v>11</v>
      </c>
      <c r="Q17" s="5">
        <v>1</v>
      </c>
      <c r="R17" s="5">
        <v>1</v>
      </c>
      <c r="S17" s="5">
        <v>0</v>
      </c>
      <c r="T17" s="5">
        <v>0</v>
      </c>
      <c r="U17" s="5">
        <v>3</v>
      </c>
      <c r="V17" s="5">
        <v>3</v>
      </c>
      <c r="W17" s="5" t="s">
        <v>42</v>
      </c>
      <c r="X17" s="5">
        <v>1</v>
      </c>
      <c r="Y17" s="5">
        <v>4</v>
      </c>
      <c r="Z17" s="5">
        <v>0</v>
      </c>
      <c r="AA17" s="5">
        <v>3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f t="shared" si="0"/>
        <v>54</v>
      </c>
    </row>
    <row r="18" spans="1:36" ht="75">
      <c r="A18" s="5">
        <v>13</v>
      </c>
      <c r="B18" s="5" t="s">
        <v>52</v>
      </c>
      <c r="C18" s="2">
        <v>9.6</v>
      </c>
      <c r="D18" s="5">
        <v>15</v>
      </c>
      <c r="E18" s="2">
        <v>0.05</v>
      </c>
      <c r="F18" s="5">
        <v>0</v>
      </c>
      <c r="G18" s="5">
        <v>140</v>
      </c>
      <c r="H18" s="5">
        <v>2</v>
      </c>
      <c r="I18" s="5">
        <v>21</v>
      </c>
      <c r="J18" s="5">
        <v>0</v>
      </c>
      <c r="K18" s="5">
        <v>62</v>
      </c>
      <c r="L18" s="5">
        <v>11</v>
      </c>
      <c r="M18" s="5">
        <v>4</v>
      </c>
      <c r="N18" s="5">
        <v>0</v>
      </c>
      <c r="O18" s="5">
        <v>53</v>
      </c>
      <c r="P18" s="4">
        <v>9</v>
      </c>
      <c r="Q18" s="5">
        <v>1</v>
      </c>
      <c r="R18" s="5">
        <v>1</v>
      </c>
      <c r="S18" s="5">
        <v>0</v>
      </c>
      <c r="T18" s="5">
        <v>1</v>
      </c>
      <c r="U18" s="5">
        <v>3</v>
      </c>
      <c r="V18" s="5">
        <v>3</v>
      </c>
      <c r="W18" s="5" t="s">
        <v>42</v>
      </c>
      <c r="X18" s="5">
        <v>1</v>
      </c>
      <c r="Y18" s="5">
        <v>5</v>
      </c>
      <c r="Z18" s="5">
        <v>4</v>
      </c>
      <c r="AA18" s="5">
        <v>2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1</v>
      </c>
      <c r="AJ18" s="5">
        <f t="shared" si="0"/>
        <v>63</v>
      </c>
    </row>
    <row r="19" spans="1:36">
      <c r="A19" s="5">
        <v>14</v>
      </c>
      <c r="B19" s="5" t="s">
        <v>53</v>
      </c>
      <c r="C19" s="2">
        <v>0</v>
      </c>
      <c r="D19" s="5">
        <v>0</v>
      </c>
      <c r="E19" s="2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</row>
    <row r="20" spans="1:36" ht="165">
      <c r="A20" s="5">
        <v>15</v>
      </c>
      <c r="B20" s="5" t="s">
        <v>54</v>
      </c>
      <c r="C20" s="2">
        <v>9.5</v>
      </c>
      <c r="D20" s="5">
        <v>15</v>
      </c>
      <c r="E20" s="2">
        <v>0.08</v>
      </c>
      <c r="F20" s="5">
        <v>0</v>
      </c>
      <c r="G20" s="5">
        <v>194</v>
      </c>
      <c r="H20" s="5">
        <v>3</v>
      </c>
      <c r="I20" s="5">
        <v>32</v>
      </c>
      <c r="J20" s="5">
        <v>0</v>
      </c>
      <c r="K20" s="5">
        <v>69</v>
      </c>
      <c r="L20" s="5">
        <v>12</v>
      </c>
      <c r="M20" s="5">
        <v>10</v>
      </c>
      <c r="N20" s="5">
        <v>0</v>
      </c>
      <c r="O20" s="5">
        <v>62</v>
      </c>
      <c r="P20" s="4">
        <v>11</v>
      </c>
      <c r="Q20" s="5">
        <v>1</v>
      </c>
      <c r="R20" s="5">
        <v>1</v>
      </c>
      <c r="S20" s="5">
        <v>0</v>
      </c>
      <c r="T20" s="5">
        <v>1</v>
      </c>
      <c r="U20" s="5">
        <v>4</v>
      </c>
      <c r="V20" s="5">
        <v>4</v>
      </c>
      <c r="W20" s="5" t="s">
        <v>40</v>
      </c>
      <c r="X20" s="5">
        <v>2</v>
      </c>
      <c r="Y20" s="5">
        <v>4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f t="shared" si="0"/>
        <v>69</v>
      </c>
    </row>
    <row r="21" spans="1:36" ht="75">
      <c r="A21" s="5">
        <v>16</v>
      </c>
      <c r="B21" s="5" t="s">
        <v>55</v>
      </c>
      <c r="C21" s="2">
        <v>2.6</v>
      </c>
      <c r="D21" s="5">
        <v>10</v>
      </c>
      <c r="E21" s="2">
        <v>0.2</v>
      </c>
      <c r="F21" s="5">
        <v>2</v>
      </c>
      <c r="G21" s="5">
        <v>250</v>
      </c>
      <c r="H21" s="5">
        <v>4</v>
      </c>
      <c r="I21" s="5">
        <v>5</v>
      </c>
      <c r="J21" s="5">
        <v>0</v>
      </c>
      <c r="K21" s="5">
        <v>40</v>
      </c>
      <c r="L21" s="5">
        <v>6</v>
      </c>
      <c r="M21" s="5">
        <v>4</v>
      </c>
      <c r="N21" s="5">
        <v>0</v>
      </c>
      <c r="O21" s="5">
        <v>57</v>
      </c>
      <c r="P21" s="4">
        <v>10</v>
      </c>
      <c r="Q21" s="5">
        <v>1</v>
      </c>
      <c r="R21" s="5">
        <v>1</v>
      </c>
      <c r="S21" s="5">
        <v>0</v>
      </c>
      <c r="T21" s="5">
        <v>1</v>
      </c>
      <c r="U21" s="5">
        <v>3</v>
      </c>
      <c r="V21" s="5">
        <v>3</v>
      </c>
      <c r="W21" s="5" t="s">
        <v>42</v>
      </c>
      <c r="X21" s="5">
        <v>1</v>
      </c>
      <c r="Y21" s="5">
        <v>3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f t="shared" si="0"/>
        <v>50</v>
      </c>
    </row>
    <row r="22" spans="1:36" ht="165">
      <c r="A22" s="5">
        <v>17</v>
      </c>
      <c r="B22" s="5" t="s">
        <v>56</v>
      </c>
      <c r="C22" s="2">
        <v>5.2</v>
      </c>
      <c r="D22" s="5">
        <v>15</v>
      </c>
      <c r="E22" s="2">
        <v>0.05</v>
      </c>
      <c r="F22" s="5">
        <v>0</v>
      </c>
      <c r="G22" s="5">
        <v>155</v>
      </c>
      <c r="H22" s="5">
        <v>3</v>
      </c>
      <c r="I22" s="5">
        <v>9</v>
      </c>
      <c r="J22" s="5">
        <v>0</v>
      </c>
      <c r="K22" s="5">
        <v>55</v>
      </c>
      <c r="L22" s="5">
        <v>9</v>
      </c>
      <c r="M22" s="5">
        <v>5</v>
      </c>
      <c r="N22" s="5">
        <v>0</v>
      </c>
      <c r="O22" s="5">
        <v>46</v>
      </c>
      <c r="P22" s="4">
        <v>8</v>
      </c>
      <c r="Q22" s="5">
        <v>1</v>
      </c>
      <c r="R22" s="5">
        <v>1</v>
      </c>
      <c r="S22" s="5">
        <v>0</v>
      </c>
      <c r="T22" s="5">
        <v>1</v>
      </c>
      <c r="U22" s="5">
        <v>4</v>
      </c>
      <c r="V22" s="5">
        <v>5</v>
      </c>
      <c r="W22" s="5" t="s">
        <v>40</v>
      </c>
      <c r="X22" s="5">
        <v>2</v>
      </c>
      <c r="Y22" s="5">
        <v>3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f t="shared" si="0"/>
        <v>58</v>
      </c>
    </row>
    <row r="23" spans="1:36" ht="165">
      <c r="A23" s="5">
        <v>18</v>
      </c>
      <c r="B23" s="5" t="s">
        <v>57</v>
      </c>
      <c r="C23" s="2">
        <v>9.4</v>
      </c>
      <c r="D23" s="5">
        <v>15</v>
      </c>
      <c r="E23" s="2">
        <v>0.11</v>
      </c>
      <c r="F23" s="5">
        <v>1</v>
      </c>
      <c r="G23" s="5">
        <v>225</v>
      </c>
      <c r="H23" s="5">
        <v>4</v>
      </c>
      <c r="I23" s="5">
        <v>10</v>
      </c>
      <c r="J23" s="5">
        <v>0</v>
      </c>
      <c r="K23" s="5">
        <v>60</v>
      </c>
      <c r="L23" s="5">
        <v>10</v>
      </c>
      <c r="M23" s="5">
        <v>6</v>
      </c>
      <c r="N23" s="5">
        <v>0</v>
      </c>
      <c r="O23" s="5">
        <v>90</v>
      </c>
      <c r="P23" s="4">
        <v>16</v>
      </c>
      <c r="Q23" s="5">
        <v>1</v>
      </c>
      <c r="R23" s="5">
        <v>1</v>
      </c>
      <c r="S23" s="5">
        <v>0</v>
      </c>
      <c r="T23" s="5">
        <v>1</v>
      </c>
      <c r="U23" s="5">
        <v>5</v>
      </c>
      <c r="V23" s="5">
        <v>5</v>
      </c>
      <c r="W23" s="5" t="s">
        <v>40</v>
      </c>
      <c r="X23" s="5">
        <v>2</v>
      </c>
      <c r="Y23" s="5">
        <v>4</v>
      </c>
      <c r="Z23" s="5">
        <v>0</v>
      </c>
      <c r="AA23" s="5">
        <v>4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f t="shared" si="0"/>
        <v>75</v>
      </c>
    </row>
    <row r="24" spans="1:36" ht="75">
      <c r="A24" s="5">
        <v>19</v>
      </c>
      <c r="B24" s="5" t="s">
        <v>58</v>
      </c>
      <c r="C24" s="2">
        <v>1.9</v>
      </c>
      <c r="D24" s="5">
        <v>10</v>
      </c>
      <c r="E24" s="2">
        <v>0.08</v>
      </c>
      <c r="F24" s="5">
        <v>0</v>
      </c>
      <c r="G24" s="5">
        <v>251</v>
      </c>
      <c r="H24" s="5">
        <v>5</v>
      </c>
      <c r="I24" s="5">
        <v>6</v>
      </c>
      <c r="J24" s="5">
        <v>0</v>
      </c>
      <c r="K24" s="5">
        <v>35</v>
      </c>
      <c r="L24" s="5">
        <v>5</v>
      </c>
      <c r="M24" s="5">
        <v>5</v>
      </c>
      <c r="N24" s="5">
        <v>0</v>
      </c>
      <c r="O24" s="5">
        <v>45</v>
      </c>
      <c r="P24" s="4">
        <v>8</v>
      </c>
      <c r="Q24" s="5">
        <v>1</v>
      </c>
      <c r="R24" s="5">
        <v>0</v>
      </c>
      <c r="S24" s="5">
        <v>0</v>
      </c>
      <c r="T24" s="5">
        <v>0</v>
      </c>
      <c r="U24" s="5">
        <v>3</v>
      </c>
      <c r="V24" s="5">
        <v>3</v>
      </c>
      <c r="W24" s="5" t="s">
        <v>42</v>
      </c>
      <c r="X24" s="5">
        <v>1</v>
      </c>
      <c r="Y24" s="5">
        <v>3</v>
      </c>
      <c r="Z24" s="5">
        <v>0</v>
      </c>
      <c r="AA24" s="5">
        <v>1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f t="shared" si="0"/>
        <v>45</v>
      </c>
    </row>
    <row r="25" spans="1:36" ht="75">
      <c r="A25" s="5">
        <v>20</v>
      </c>
      <c r="B25" s="5" t="s">
        <v>59</v>
      </c>
      <c r="C25" s="2">
        <v>5.7</v>
      </c>
      <c r="D25" s="5">
        <v>15</v>
      </c>
      <c r="E25" s="2">
        <v>7.0000000000000007E-2</v>
      </c>
      <c r="F25" s="5">
        <v>0</v>
      </c>
      <c r="G25" s="5">
        <v>123</v>
      </c>
      <c r="H25" s="5">
        <v>2</v>
      </c>
      <c r="I25" s="5">
        <v>6</v>
      </c>
      <c r="J25" s="5">
        <v>0</v>
      </c>
      <c r="K25" s="5">
        <v>75</v>
      </c>
      <c r="L25" s="5">
        <v>13</v>
      </c>
      <c r="M25" s="5">
        <v>4</v>
      </c>
      <c r="N25" s="5">
        <v>0</v>
      </c>
      <c r="O25" s="5">
        <v>70</v>
      </c>
      <c r="P25" s="4">
        <v>13</v>
      </c>
      <c r="Q25" s="5">
        <v>1</v>
      </c>
      <c r="R25" s="5">
        <v>1</v>
      </c>
      <c r="S25" s="5">
        <v>0</v>
      </c>
      <c r="T25" s="5">
        <v>1</v>
      </c>
      <c r="U25" s="5">
        <v>5</v>
      </c>
      <c r="V25" s="5">
        <v>5</v>
      </c>
      <c r="W25" s="5" t="s">
        <v>42</v>
      </c>
      <c r="X25" s="5">
        <v>1</v>
      </c>
      <c r="Y25" s="5">
        <v>3</v>
      </c>
      <c r="Z25" s="5">
        <v>0</v>
      </c>
      <c r="AA25" s="5">
        <v>2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f t="shared" si="0"/>
        <v>66</v>
      </c>
    </row>
    <row r="26" spans="1:36" ht="165">
      <c r="A26" s="5">
        <v>21</v>
      </c>
      <c r="B26" s="5" t="s">
        <v>60</v>
      </c>
      <c r="C26" s="2">
        <v>4.3</v>
      </c>
      <c r="D26" s="5">
        <v>15</v>
      </c>
      <c r="E26" s="2">
        <v>0.23</v>
      </c>
      <c r="F26" s="5">
        <v>3</v>
      </c>
      <c r="G26" s="5">
        <v>290</v>
      </c>
      <c r="H26" s="5">
        <v>5</v>
      </c>
      <c r="I26" s="5">
        <v>17</v>
      </c>
      <c r="J26" s="5">
        <v>0</v>
      </c>
      <c r="K26" s="5">
        <v>55</v>
      </c>
      <c r="L26" s="5">
        <v>10</v>
      </c>
      <c r="M26" s="5">
        <v>6</v>
      </c>
      <c r="N26" s="5">
        <v>0</v>
      </c>
      <c r="O26" s="5">
        <v>55</v>
      </c>
      <c r="P26" s="4">
        <v>9</v>
      </c>
      <c r="Q26" s="5">
        <v>1</v>
      </c>
      <c r="R26" s="5">
        <v>1</v>
      </c>
      <c r="S26" s="5">
        <v>0</v>
      </c>
      <c r="T26" s="5">
        <v>1</v>
      </c>
      <c r="U26" s="5">
        <v>5</v>
      </c>
      <c r="V26" s="5">
        <v>5</v>
      </c>
      <c r="W26" s="5" t="s">
        <v>40</v>
      </c>
      <c r="X26" s="5">
        <v>2</v>
      </c>
      <c r="Y26" s="5">
        <v>5</v>
      </c>
      <c r="Z26" s="5">
        <v>0</v>
      </c>
      <c r="AA26" s="5">
        <v>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f t="shared" si="0"/>
        <v>71</v>
      </c>
    </row>
    <row r="27" spans="1:36" ht="75">
      <c r="A27" s="5">
        <v>22</v>
      </c>
      <c r="B27" s="5" t="s">
        <v>61</v>
      </c>
      <c r="C27" s="2">
        <v>4.9000000000000004</v>
      </c>
      <c r="D27" s="5">
        <v>15</v>
      </c>
      <c r="E27" s="2">
        <v>0.03</v>
      </c>
      <c r="F27" s="5">
        <v>0</v>
      </c>
      <c r="G27" s="5">
        <v>175</v>
      </c>
      <c r="H27" s="5">
        <v>3</v>
      </c>
      <c r="I27" s="5">
        <v>6</v>
      </c>
      <c r="J27" s="5">
        <v>0</v>
      </c>
      <c r="K27" s="5">
        <v>35</v>
      </c>
      <c r="L27" s="5">
        <v>5</v>
      </c>
      <c r="M27" s="5">
        <v>2</v>
      </c>
      <c r="N27" s="5">
        <v>0</v>
      </c>
      <c r="O27" s="5">
        <v>50</v>
      </c>
      <c r="P27" s="4">
        <v>9</v>
      </c>
      <c r="Q27" s="5">
        <v>1</v>
      </c>
      <c r="R27" s="5">
        <v>1</v>
      </c>
      <c r="S27" s="5">
        <v>0</v>
      </c>
      <c r="T27" s="5">
        <v>1</v>
      </c>
      <c r="U27" s="5">
        <v>3</v>
      </c>
      <c r="V27" s="5">
        <v>4</v>
      </c>
      <c r="W27" s="5" t="s">
        <v>42</v>
      </c>
      <c r="X27" s="5">
        <v>1</v>
      </c>
      <c r="Y27" s="5">
        <v>3</v>
      </c>
      <c r="Z27" s="5">
        <v>0</v>
      </c>
      <c r="AA27" s="5">
        <v>2</v>
      </c>
      <c r="AB27" s="5">
        <v>0</v>
      </c>
      <c r="AC27" s="5"/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f t="shared" si="0"/>
        <v>50</v>
      </c>
    </row>
    <row r="28" spans="1:36" ht="75">
      <c r="A28" s="5">
        <v>23</v>
      </c>
      <c r="B28" s="5" t="s">
        <v>62</v>
      </c>
      <c r="C28" s="2">
        <v>3.3</v>
      </c>
      <c r="D28" s="5">
        <v>15</v>
      </c>
      <c r="E28" s="2">
        <v>0.15</v>
      </c>
      <c r="F28" s="5">
        <v>2</v>
      </c>
      <c r="G28" s="5">
        <v>146</v>
      </c>
      <c r="H28" s="5">
        <v>2</v>
      </c>
      <c r="I28" s="5">
        <v>15</v>
      </c>
      <c r="J28" s="5">
        <v>0</v>
      </c>
      <c r="K28" s="5">
        <v>50</v>
      </c>
      <c r="L28" s="5">
        <v>6</v>
      </c>
      <c r="M28" s="5">
        <v>6</v>
      </c>
      <c r="N28" s="5">
        <v>0</v>
      </c>
      <c r="O28" s="5">
        <v>58</v>
      </c>
      <c r="P28" s="4">
        <v>10</v>
      </c>
      <c r="Q28" s="5">
        <v>1</v>
      </c>
      <c r="R28" s="5">
        <v>1</v>
      </c>
      <c r="S28" s="5">
        <v>0</v>
      </c>
      <c r="T28" s="5">
        <v>1</v>
      </c>
      <c r="U28" s="5">
        <v>3</v>
      </c>
      <c r="V28" s="5">
        <v>4</v>
      </c>
      <c r="W28" s="5" t="s">
        <v>42</v>
      </c>
      <c r="X28" s="5">
        <v>1</v>
      </c>
      <c r="Y28" s="5">
        <v>4</v>
      </c>
      <c r="Z28" s="5">
        <v>0</v>
      </c>
      <c r="AA28" s="5">
        <v>1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f t="shared" si="0"/>
        <v>57</v>
      </c>
    </row>
    <row r="29" spans="1:36" ht="75">
      <c r="A29" s="5">
        <v>24</v>
      </c>
      <c r="B29" s="5" t="s">
        <v>63</v>
      </c>
      <c r="C29" s="2">
        <v>1.2</v>
      </c>
      <c r="D29" s="5">
        <v>10</v>
      </c>
      <c r="E29" s="2">
        <v>0.22</v>
      </c>
      <c r="F29" s="5">
        <v>3</v>
      </c>
      <c r="G29" s="5">
        <v>193</v>
      </c>
      <c r="H29" s="5">
        <v>3</v>
      </c>
      <c r="I29" s="5">
        <v>9</v>
      </c>
      <c r="J29" s="5">
        <v>0</v>
      </c>
      <c r="K29" s="5">
        <v>32</v>
      </c>
      <c r="L29" s="5">
        <v>5</v>
      </c>
      <c r="M29" s="5">
        <v>5</v>
      </c>
      <c r="N29" s="5">
        <v>0</v>
      </c>
      <c r="O29" s="5">
        <v>35</v>
      </c>
      <c r="P29" s="4">
        <v>6</v>
      </c>
      <c r="Q29" s="5">
        <v>1</v>
      </c>
      <c r="R29" s="5">
        <v>1</v>
      </c>
      <c r="S29" s="5">
        <v>0</v>
      </c>
      <c r="T29" s="5">
        <v>0</v>
      </c>
      <c r="U29" s="5">
        <v>2</v>
      </c>
      <c r="V29" s="5">
        <v>2</v>
      </c>
      <c r="W29" s="5" t="s">
        <v>42</v>
      </c>
      <c r="X29" s="5">
        <v>1</v>
      </c>
      <c r="Y29" s="5">
        <v>3</v>
      </c>
      <c r="Z29" s="5">
        <v>0</v>
      </c>
      <c r="AA29" s="5">
        <v>1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f t="shared" si="0"/>
        <v>43</v>
      </c>
    </row>
    <row r="30" spans="1:36" ht="75">
      <c r="A30" s="5">
        <v>25</v>
      </c>
      <c r="B30" s="5" t="s">
        <v>64</v>
      </c>
      <c r="C30" s="2">
        <v>2.1</v>
      </c>
      <c r="D30" s="5">
        <v>10</v>
      </c>
      <c r="E30" s="2">
        <v>0.13</v>
      </c>
      <c r="F30" s="5">
        <v>1</v>
      </c>
      <c r="G30" s="5">
        <v>205</v>
      </c>
      <c r="H30" s="5">
        <v>4</v>
      </c>
      <c r="I30" s="5">
        <v>7</v>
      </c>
      <c r="J30" s="5">
        <v>0</v>
      </c>
      <c r="K30" s="5">
        <v>41</v>
      </c>
      <c r="L30" s="5">
        <v>7</v>
      </c>
      <c r="M30" s="5">
        <v>3</v>
      </c>
      <c r="N30" s="5">
        <v>0</v>
      </c>
      <c r="O30" s="5">
        <v>52</v>
      </c>
      <c r="P30" s="4">
        <v>9</v>
      </c>
      <c r="Q30" s="5">
        <v>1</v>
      </c>
      <c r="R30" s="5">
        <v>1</v>
      </c>
      <c r="S30" s="5">
        <v>0</v>
      </c>
      <c r="T30" s="5">
        <v>0</v>
      </c>
      <c r="U30" s="5">
        <v>3</v>
      </c>
      <c r="V30" s="5">
        <v>4</v>
      </c>
      <c r="W30" s="5" t="s">
        <v>42</v>
      </c>
      <c r="X30" s="5">
        <v>1</v>
      </c>
      <c r="Y30" s="5">
        <v>3</v>
      </c>
      <c r="Z30" s="5">
        <v>0</v>
      </c>
      <c r="AA30" s="5">
        <v>1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f t="shared" si="0"/>
        <v>48</v>
      </c>
    </row>
    <row r="31" spans="1:36" ht="75">
      <c r="A31" s="5">
        <v>26</v>
      </c>
      <c r="B31" s="5" t="s">
        <v>65</v>
      </c>
      <c r="C31" s="2">
        <v>3.1</v>
      </c>
      <c r="D31" s="5">
        <v>15</v>
      </c>
      <c r="E31" s="2">
        <v>0.09</v>
      </c>
      <c r="F31" s="5">
        <v>0</v>
      </c>
      <c r="G31" s="5">
        <v>175</v>
      </c>
      <c r="H31" s="5">
        <v>3</v>
      </c>
      <c r="I31" s="5">
        <v>11</v>
      </c>
      <c r="J31" s="5">
        <v>0</v>
      </c>
      <c r="K31" s="5">
        <v>35</v>
      </c>
      <c r="L31" s="5">
        <v>5</v>
      </c>
      <c r="M31" s="5">
        <v>5</v>
      </c>
      <c r="N31" s="5">
        <v>0</v>
      </c>
      <c r="O31" s="5">
        <v>45</v>
      </c>
      <c r="P31" s="4">
        <v>7</v>
      </c>
      <c r="Q31" s="5">
        <v>1</v>
      </c>
      <c r="R31" s="5">
        <v>1</v>
      </c>
      <c r="S31" s="5">
        <v>0</v>
      </c>
      <c r="T31" s="5">
        <v>1</v>
      </c>
      <c r="U31" s="5">
        <v>3</v>
      </c>
      <c r="V31" s="5">
        <v>3</v>
      </c>
      <c r="W31" s="5" t="s">
        <v>42</v>
      </c>
      <c r="X31" s="5">
        <v>1</v>
      </c>
      <c r="Y31" s="5">
        <v>3</v>
      </c>
      <c r="Z31" s="5">
        <v>0</v>
      </c>
      <c r="AA31" s="5">
        <v>1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f t="shared" si="0"/>
        <v>49</v>
      </c>
    </row>
    <row r="32" spans="1:36" ht="75">
      <c r="A32" s="5">
        <v>27</v>
      </c>
      <c r="B32" s="5" t="s">
        <v>66</v>
      </c>
      <c r="C32" s="2">
        <v>8.1999999999999993</v>
      </c>
      <c r="D32" s="5">
        <v>15</v>
      </c>
      <c r="E32" s="2">
        <v>0.09</v>
      </c>
      <c r="F32" s="5">
        <v>0</v>
      </c>
      <c r="G32" s="5">
        <v>709</v>
      </c>
      <c r="H32" s="5">
        <v>13</v>
      </c>
      <c r="I32" s="5">
        <v>13</v>
      </c>
      <c r="J32" s="5">
        <v>0</v>
      </c>
      <c r="K32" s="5">
        <v>56</v>
      </c>
      <c r="L32" s="5">
        <v>10</v>
      </c>
      <c r="M32" s="5">
        <v>4</v>
      </c>
      <c r="N32" s="5">
        <v>0</v>
      </c>
      <c r="O32" s="5">
        <v>56</v>
      </c>
      <c r="P32" s="4">
        <v>10</v>
      </c>
      <c r="Q32" s="5">
        <v>1</v>
      </c>
      <c r="R32" s="5">
        <v>1</v>
      </c>
      <c r="S32" s="5">
        <v>0</v>
      </c>
      <c r="T32" s="5">
        <v>0</v>
      </c>
      <c r="U32" s="5">
        <v>4</v>
      </c>
      <c r="V32" s="5">
        <v>3</v>
      </c>
      <c r="W32" s="5" t="s">
        <v>42</v>
      </c>
      <c r="X32" s="5">
        <v>1</v>
      </c>
      <c r="Y32" s="5">
        <v>4</v>
      </c>
      <c r="Z32" s="5">
        <v>4</v>
      </c>
      <c r="AA32" s="5">
        <v>4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1</v>
      </c>
      <c r="AJ32" s="5">
        <f t="shared" si="0"/>
        <v>75</v>
      </c>
    </row>
    <row r="33" spans="1:36" ht="75">
      <c r="A33" s="5">
        <v>28</v>
      </c>
      <c r="B33" s="5" t="s">
        <v>67</v>
      </c>
      <c r="C33" s="2">
        <v>6.8</v>
      </c>
      <c r="D33" s="5">
        <v>15</v>
      </c>
      <c r="E33" s="5">
        <v>40</v>
      </c>
      <c r="F33" s="5">
        <v>3</v>
      </c>
      <c r="G33" s="5">
        <v>362</v>
      </c>
      <c r="H33" s="5">
        <v>7</v>
      </c>
      <c r="I33" s="5">
        <v>6</v>
      </c>
      <c r="J33" s="5">
        <v>0</v>
      </c>
      <c r="K33" s="5">
        <v>50</v>
      </c>
      <c r="L33" s="5">
        <v>12</v>
      </c>
      <c r="M33" s="5">
        <v>11</v>
      </c>
      <c r="N33" s="5">
        <v>0</v>
      </c>
      <c r="O33" s="5">
        <v>70</v>
      </c>
      <c r="P33" s="4">
        <v>14</v>
      </c>
      <c r="Q33" s="5">
        <v>1</v>
      </c>
      <c r="R33" s="5">
        <v>1</v>
      </c>
      <c r="S33" s="5">
        <v>0</v>
      </c>
      <c r="T33" s="5">
        <v>1</v>
      </c>
      <c r="U33" s="5">
        <v>5</v>
      </c>
      <c r="V33" s="5">
        <v>5</v>
      </c>
      <c r="W33" s="5" t="s">
        <v>42</v>
      </c>
      <c r="X33" s="5">
        <v>1</v>
      </c>
      <c r="Y33" s="5">
        <v>4</v>
      </c>
      <c r="Z33" s="2">
        <v>22</v>
      </c>
      <c r="AA33" s="5">
        <v>1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5</v>
      </c>
      <c r="AJ33" s="5">
        <f t="shared" si="0"/>
        <v>108</v>
      </c>
    </row>
    <row r="34" spans="1:36" ht="75">
      <c r="A34" s="5">
        <v>29</v>
      </c>
      <c r="B34" s="5" t="s">
        <v>68</v>
      </c>
      <c r="C34" s="2">
        <v>1.3</v>
      </c>
      <c r="D34" s="5">
        <v>5</v>
      </c>
      <c r="E34" s="5">
        <v>17</v>
      </c>
      <c r="F34" s="5">
        <v>2</v>
      </c>
      <c r="G34" s="5">
        <v>88</v>
      </c>
      <c r="H34" s="5">
        <v>1</v>
      </c>
      <c r="I34" s="5">
        <v>8</v>
      </c>
      <c r="J34" s="5">
        <v>0</v>
      </c>
      <c r="K34" s="5">
        <v>68</v>
      </c>
      <c r="L34" s="5">
        <v>12</v>
      </c>
      <c r="M34" s="5">
        <v>2</v>
      </c>
      <c r="N34" s="5">
        <v>0</v>
      </c>
      <c r="O34" s="5">
        <v>48</v>
      </c>
      <c r="P34" s="4">
        <v>8</v>
      </c>
      <c r="Q34" s="5">
        <v>1</v>
      </c>
      <c r="R34" s="5">
        <v>1</v>
      </c>
      <c r="S34" s="5">
        <v>0</v>
      </c>
      <c r="T34" s="5">
        <v>1</v>
      </c>
      <c r="U34" s="5">
        <v>3</v>
      </c>
      <c r="V34" s="5">
        <v>3</v>
      </c>
      <c r="W34" s="5" t="s">
        <v>42</v>
      </c>
      <c r="X34" s="5">
        <v>1</v>
      </c>
      <c r="Y34" s="5">
        <v>3</v>
      </c>
      <c r="Z34" s="5">
        <v>4</v>
      </c>
      <c r="AA34" s="5">
        <v>1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1</v>
      </c>
      <c r="AJ34" s="5">
        <f t="shared" si="0"/>
        <v>49</v>
      </c>
    </row>
    <row r="35" spans="1:36" ht="75">
      <c r="A35" s="5">
        <v>30</v>
      </c>
      <c r="B35" s="5" t="s">
        <v>69</v>
      </c>
      <c r="C35" s="2">
        <v>3.5</v>
      </c>
      <c r="D35" s="5">
        <v>15</v>
      </c>
      <c r="E35" s="5">
        <v>45</v>
      </c>
      <c r="F35" s="5">
        <v>5</v>
      </c>
      <c r="G35" s="5">
        <v>89</v>
      </c>
      <c r="H35" s="5">
        <v>1</v>
      </c>
      <c r="I35" s="5">
        <v>13</v>
      </c>
      <c r="J35" s="5">
        <v>0</v>
      </c>
      <c r="K35" s="5">
        <v>90</v>
      </c>
      <c r="L35" s="5">
        <v>20</v>
      </c>
      <c r="M35" s="5">
        <v>5</v>
      </c>
      <c r="N35" s="5">
        <v>0</v>
      </c>
      <c r="O35" s="5">
        <v>70</v>
      </c>
      <c r="P35" s="4">
        <v>14</v>
      </c>
      <c r="Q35" s="5">
        <v>1</v>
      </c>
      <c r="R35" s="5">
        <v>1</v>
      </c>
      <c r="S35" s="5">
        <v>0</v>
      </c>
      <c r="T35" s="5">
        <v>1</v>
      </c>
      <c r="U35" s="5">
        <v>5</v>
      </c>
      <c r="V35" s="5">
        <v>5</v>
      </c>
      <c r="W35" s="5" t="s">
        <v>42</v>
      </c>
      <c r="X35" s="5">
        <v>2</v>
      </c>
      <c r="Y35" s="5">
        <v>5</v>
      </c>
      <c r="Z35" s="5">
        <v>44</v>
      </c>
      <c r="AA35" s="5">
        <v>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7</v>
      </c>
      <c r="AJ35" s="5">
        <f>D35+F35+H35+J35+L35+M35+N35+P35+Q35+R35+S35+T35+U35+V35+X35+Y35+Z35+AA35+AB35+AC35+AE35+AG35+AH35+AI35</f>
        <v>139</v>
      </c>
    </row>
    <row r="36" spans="1:36" ht="165">
      <c r="A36" s="5">
        <v>31</v>
      </c>
      <c r="B36" s="5" t="s">
        <v>70</v>
      </c>
      <c r="C36" s="2">
        <v>19.72</v>
      </c>
      <c r="D36" s="5">
        <v>15</v>
      </c>
      <c r="E36" s="5">
        <v>20</v>
      </c>
      <c r="F36" s="5">
        <v>2</v>
      </c>
      <c r="G36" s="5">
        <v>132</v>
      </c>
      <c r="H36" s="5">
        <v>2</v>
      </c>
      <c r="I36" s="5">
        <v>23</v>
      </c>
      <c r="J36" s="5">
        <v>0</v>
      </c>
      <c r="K36" s="5">
        <v>50</v>
      </c>
      <c r="L36" s="5">
        <v>8</v>
      </c>
      <c r="M36" s="5">
        <v>5</v>
      </c>
      <c r="N36" s="5">
        <v>0</v>
      </c>
      <c r="O36" s="5">
        <v>50</v>
      </c>
      <c r="P36" s="4">
        <v>8</v>
      </c>
      <c r="Q36" s="5">
        <v>1</v>
      </c>
      <c r="R36" s="5">
        <v>1</v>
      </c>
      <c r="S36" s="5">
        <v>1</v>
      </c>
      <c r="T36" s="5">
        <v>1</v>
      </c>
      <c r="U36" s="5">
        <v>5</v>
      </c>
      <c r="V36" s="5">
        <v>5</v>
      </c>
      <c r="W36" s="5" t="s">
        <v>40</v>
      </c>
      <c r="X36" s="5">
        <v>2</v>
      </c>
      <c r="Y36" s="5">
        <v>5</v>
      </c>
      <c r="Z36" s="5">
        <v>4</v>
      </c>
      <c r="AA36" s="5">
        <v>4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1</v>
      </c>
      <c r="AJ36" s="5">
        <f t="shared" si="0"/>
        <v>70</v>
      </c>
    </row>
    <row r="37" spans="1:36" ht="75">
      <c r="A37" s="5">
        <v>32</v>
      </c>
      <c r="B37" s="5" t="s">
        <v>71</v>
      </c>
      <c r="C37" s="2">
        <v>4.5999999999999996</v>
      </c>
      <c r="D37" s="5">
        <v>15</v>
      </c>
      <c r="E37" s="5">
        <v>19</v>
      </c>
      <c r="F37" s="5">
        <v>2</v>
      </c>
      <c r="G37" s="5">
        <v>90</v>
      </c>
      <c r="H37" s="5">
        <v>1</v>
      </c>
      <c r="I37" s="5">
        <v>2</v>
      </c>
      <c r="J37" s="5">
        <v>0</v>
      </c>
      <c r="K37" s="5">
        <v>58</v>
      </c>
      <c r="L37" s="5">
        <v>10</v>
      </c>
      <c r="M37" s="5">
        <v>2</v>
      </c>
      <c r="N37" s="5">
        <v>0</v>
      </c>
      <c r="O37" s="5">
        <v>90</v>
      </c>
      <c r="P37" s="4">
        <v>16</v>
      </c>
      <c r="Q37" s="5">
        <v>1</v>
      </c>
      <c r="R37" s="5">
        <v>0</v>
      </c>
      <c r="S37" s="5">
        <v>0</v>
      </c>
      <c r="T37" s="5">
        <v>0</v>
      </c>
      <c r="U37" s="5">
        <v>5</v>
      </c>
      <c r="V37" s="5">
        <v>5</v>
      </c>
      <c r="W37" s="5" t="s">
        <v>42</v>
      </c>
      <c r="X37" s="5">
        <v>1</v>
      </c>
      <c r="Y37" s="5">
        <v>2</v>
      </c>
      <c r="Z37" s="5">
        <v>0</v>
      </c>
      <c r="AA37" s="5">
        <v>3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f t="shared" si="0"/>
        <v>63</v>
      </c>
    </row>
    <row r="38" spans="1:36" ht="75">
      <c r="A38" s="5">
        <v>33</v>
      </c>
      <c r="B38" s="5" t="s">
        <v>72</v>
      </c>
      <c r="C38" s="2">
        <v>1.3</v>
      </c>
      <c r="D38" s="5">
        <v>10</v>
      </c>
      <c r="E38" s="5">
        <v>49</v>
      </c>
      <c r="F38" s="5">
        <v>8</v>
      </c>
      <c r="G38" s="5">
        <v>57</v>
      </c>
      <c r="H38" s="5">
        <v>1</v>
      </c>
      <c r="I38" s="5">
        <v>5</v>
      </c>
      <c r="J38" s="5">
        <v>0</v>
      </c>
      <c r="K38" s="5">
        <v>85</v>
      </c>
      <c r="L38" s="5">
        <v>15</v>
      </c>
      <c r="M38" s="5">
        <v>6</v>
      </c>
      <c r="N38" s="5">
        <v>0</v>
      </c>
      <c r="O38" s="5">
        <v>58</v>
      </c>
      <c r="P38" s="4">
        <v>10</v>
      </c>
      <c r="Q38" s="5">
        <v>1</v>
      </c>
      <c r="R38" s="5">
        <v>1</v>
      </c>
      <c r="S38" s="5">
        <v>0</v>
      </c>
      <c r="T38" s="5">
        <v>0</v>
      </c>
      <c r="U38" s="5">
        <v>4</v>
      </c>
      <c r="V38" s="5">
        <v>5</v>
      </c>
      <c r="W38" s="5" t="s">
        <v>42</v>
      </c>
      <c r="X38" s="5">
        <v>1</v>
      </c>
      <c r="Y38" s="5">
        <v>5</v>
      </c>
      <c r="Z38" s="5">
        <v>0</v>
      </c>
      <c r="AA38" s="5">
        <v>3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f t="shared" si="0"/>
        <v>70</v>
      </c>
    </row>
    <row r="39" spans="1:36" ht="75">
      <c r="A39" s="5">
        <v>34</v>
      </c>
      <c r="B39" s="5" t="s">
        <v>73</v>
      </c>
      <c r="C39" s="2">
        <v>4.0999999999999996</v>
      </c>
      <c r="D39" s="5">
        <v>15</v>
      </c>
      <c r="E39" s="5">
        <v>10</v>
      </c>
      <c r="F39" s="5">
        <v>1</v>
      </c>
      <c r="G39" s="5">
        <v>93</v>
      </c>
      <c r="H39" s="5">
        <v>1</v>
      </c>
      <c r="I39" s="5">
        <v>8</v>
      </c>
      <c r="J39" s="5">
        <v>0</v>
      </c>
      <c r="K39" s="5">
        <v>75</v>
      </c>
      <c r="L39" s="5">
        <v>14</v>
      </c>
      <c r="M39" s="5">
        <v>4</v>
      </c>
      <c r="N39" s="5">
        <v>0</v>
      </c>
      <c r="O39" s="5">
        <v>54</v>
      </c>
      <c r="P39" s="4">
        <v>9</v>
      </c>
      <c r="Q39" s="5">
        <v>1</v>
      </c>
      <c r="R39" s="5">
        <v>1</v>
      </c>
      <c r="S39" s="5">
        <v>0</v>
      </c>
      <c r="T39" s="5">
        <v>1</v>
      </c>
      <c r="U39" s="5">
        <v>5</v>
      </c>
      <c r="V39" s="5">
        <v>5</v>
      </c>
      <c r="W39" s="5" t="s">
        <v>42</v>
      </c>
      <c r="X39" s="5">
        <v>1</v>
      </c>
      <c r="Y39" s="5">
        <v>3</v>
      </c>
      <c r="Z39" s="5">
        <v>0</v>
      </c>
      <c r="AA39" s="5">
        <v>2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f t="shared" si="0"/>
        <v>63</v>
      </c>
    </row>
    <row r="40" spans="1:36">
      <c r="A40" s="5">
        <v>35</v>
      </c>
      <c r="B40" s="5" t="s">
        <v>74</v>
      </c>
      <c r="C40" s="2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/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f t="shared" si="0"/>
        <v>0</v>
      </c>
    </row>
    <row r="41" spans="1:36" ht="75">
      <c r="A41" s="5">
        <v>36</v>
      </c>
      <c r="B41" s="5" t="s">
        <v>75</v>
      </c>
      <c r="C41" s="2">
        <v>3.8</v>
      </c>
      <c r="D41" s="5">
        <v>15</v>
      </c>
      <c r="E41" s="5">
        <v>26</v>
      </c>
      <c r="F41" s="5">
        <v>4</v>
      </c>
      <c r="G41" s="5">
        <v>135</v>
      </c>
      <c r="H41" s="5">
        <v>2</v>
      </c>
      <c r="I41" s="5">
        <v>4</v>
      </c>
      <c r="J41" s="5">
        <v>0</v>
      </c>
      <c r="K41" s="5">
        <v>72</v>
      </c>
      <c r="L41" s="5">
        <v>13</v>
      </c>
      <c r="M41" s="5">
        <v>6</v>
      </c>
      <c r="N41" s="5">
        <v>0</v>
      </c>
      <c r="O41" s="5">
        <v>40</v>
      </c>
      <c r="P41" s="4">
        <v>7</v>
      </c>
      <c r="Q41" s="5">
        <v>1</v>
      </c>
      <c r="R41" s="5">
        <v>1</v>
      </c>
      <c r="S41" s="5">
        <v>0</v>
      </c>
      <c r="T41" s="5">
        <v>0</v>
      </c>
      <c r="U41" s="5">
        <v>5</v>
      </c>
      <c r="V41" s="5">
        <v>4</v>
      </c>
      <c r="W41" s="5" t="s">
        <v>42</v>
      </c>
      <c r="X41" s="5">
        <v>1</v>
      </c>
      <c r="Y41" s="5">
        <v>4</v>
      </c>
      <c r="Z41" s="5">
        <v>0</v>
      </c>
      <c r="AA41" s="5">
        <v>4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f t="shared" si="0"/>
        <v>67</v>
      </c>
    </row>
    <row r="42" spans="1:36">
      <c r="A42" s="5">
        <v>37</v>
      </c>
      <c r="B42" s="5" t="s">
        <v>76</v>
      </c>
      <c r="C42" s="2">
        <v>3.5</v>
      </c>
      <c r="D42" s="5">
        <v>15</v>
      </c>
      <c r="E42" s="5">
        <v>26</v>
      </c>
      <c r="F42" s="5">
        <v>4</v>
      </c>
      <c r="G42" s="5">
        <v>127</v>
      </c>
      <c r="H42" s="5">
        <v>2</v>
      </c>
      <c r="I42" s="5">
        <v>5</v>
      </c>
      <c r="J42" s="5">
        <v>0</v>
      </c>
      <c r="K42" s="5">
        <v>30</v>
      </c>
      <c r="L42" s="5">
        <v>4</v>
      </c>
      <c r="M42" s="5">
        <v>3</v>
      </c>
      <c r="N42" s="5">
        <v>0</v>
      </c>
      <c r="O42" s="5">
        <v>64</v>
      </c>
      <c r="P42" s="4">
        <v>11</v>
      </c>
      <c r="Q42" s="5">
        <v>1</v>
      </c>
      <c r="R42" s="5">
        <v>1</v>
      </c>
      <c r="S42" s="5">
        <v>0</v>
      </c>
      <c r="T42" s="5">
        <v>0</v>
      </c>
      <c r="U42" s="5">
        <v>4</v>
      </c>
      <c r="V42" s="5">
        <v>3</v>
      </c>
      <c r="W42" s="5"/>
      <c r="X42" s="5">
        <v>0</v>
      </c>
      <c r="Y42" s="5">
        <v>3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f t="shared" si="0"/>
        <v>51</v>
      </c>
    </row>
    <row r="43" spans="1:36" ht="75">
      <c r="A43" s="5">
        <v>38</v>
      </c>
      <c r="B43" s="5" t="s">
        <v>77</v>
      </c>
      <c r="C43" s="2">
        <v>1.9</v>
      </c>
      <c r="D43" s="5">
        <v>10</v>
      </c>
      <c r="E43" s="5">
        <v>4</v>
      </c>
      <c r="F43" s="5">
        <v>0</v>
      </c>
      <c r="G43" s="5">
        <v>135</v>
      </c>
      <c r="H43" s="5">
        <v>2</v>
      </c>
      <c r="I43" s="5">
        <v>5</v>
      </c>
      <c r="J43" s="5">
        <v>0</v>
      </c>
      <c r="K43" s="5">
        <v>56</v>
      </c>
      <c r="L43" s="5">
        <v>10</v>
      </c>
      <c r="M43" s="5">
        <v>1</v>
      </c>
      <c r="N43" s="5">
        <v>0</v>
      </c>
      <c r="O43" s="5">
        <v>59</v>
      </c>
      <c r="P43" s="4">
        <v>10</v>
      </c>
      <c r="Q43" s="5">
        <v>1</v>
      </c>
      <c r="R43" s="5">
        <v>1</v>
      </c>
      <c r="S43" s="5">
        <v>0</v>
      </c>
      <c r="T43" s="5">
        <v>0</v>
      </c>
      <c r="U43" s="5">
        <v>5</v>
      </c>
      <c r="V43" s="5">
        <v>4</v>
      </c>
      <c r="W43" s="5" t="s">
        <v>42</v>
      </c>
      <c r="X43" s="5">
        <v>1</v>
      </c>
      <c r="Y43" s="5">
        <v>3</v>
      </c>
      <c r="Z43" s="5">
        <v>4</v>
      </c>
      <c r="AA43" s="5">
        <v>2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/>
      <c r="AI43" s="5">
        <v>1</v>
      </c>
      <c r="AJ43" s="5">
        <f t="shared" si="0"/>
        <v>55</v>
      </c>
    </row>
    <row r="44" spans="1:36" ht="75">
      <c r="A44" s="5">
        <v>39</v>
      </c>
      <c r="B44" s="5" t="s">
        <v>78</v>
      </c>
      <c r="C44" s="2">
        <v>6.5</v>
      </c>
      <c r="D44" s="5">
        <v>15</v>
      </c>
      <c r="E44" s="5">
        <v>11</v>
      </c>
      <c r="F44" s="5">
        <v>1</v>
      </c>
      <c r="G44" s="5">
        <v>446</v>
      </c>
      <c r="H44" s="5">
        <v>8</v>
      </c>
      <c r="I44" s="5">
        <v>13</v>
      </c>
      <c r="J44" s="5">
        <v>0</v>
      </c>
      <c r="K44" s="5">
        <v>60</v>
      </c>
      <c r="L44" s="5">
        <v>10</v>
      </c>
      <c r="M44" s="5">
        <v>4</v>
      </c>
      <c r="N44" s="5">
        <v>0</v>
      </c>
      <c r="O44" s="5">
        <v>69</v>
      </c>
      <c r="P44" s="4">
        <v>12</v>
      </c>
      <c r="Q44" s="5">
        <v>1</v>
      </c>
      <c r="R44" s="5">
        <v>1</v>
      </c>
      <c r="S44" s="5">
        <v>0</v>
      </c>
      <c r="T44" s="5">
        <v>0</v>
      </c>
      <c r="U44" s="5">
        <v>3</v>
      </c>
      <c r="V44" s="5">
        <v>3</v>
      </c>
      <c r="W44" s="5" t="s">
        <v>42</v>
      </c>
      <c r="X44" s="5">
        <v>1</v>
      </c>
      <c r="Y44" s="5">
        <v>3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f t="shared" si="0"/>
        <v>64</v>
      </c>
    </row>
    <row r="45" spans="1:36" ht="165">
      <c r="A45" s="5">
        <v>40</v>
      </c>
      <c r="B45" s="5" t="s">
        <v>79</v>
      </c>
      <c r="C45" s="2">
        <v>3.2</v>
      </c>
      <c r="D45" s="5">
        <v>15</v>
      </c>
      <c r="E45" s="5">
        <v>40</v>
      </c>
      <c r="F45" s="5">
        <v>6</v>
      </c>
      <c r="G45" s="5">
        <v>61</v>
      </c>
      <c r="H45" s="5">
        <v>1</v>
      </c>
      <c r="I45" s="5">
        <v>2</v>
      </c>
      <c r="J45" s="5">
        <v>0</v>
      </c>
      <c r="K45" s="5">
        <v>0</v>
      </c>
      <c r="L45" s="5">
        <v>0</v>
      </c>
      <c r="M45" s="5">
        <v>5</v>
      </c>
      <c r="N45" s="5">
        <v>0</v>
      </c>
      <c r="O45" s="5">
        <v>78</v>
      </c>
      <c r="P45" s="4">
        <v>14</v>
      </c>
      <c r="Q45" s="5">
        <v>1</v>
      </c>
      <c r="R45" s="5">
        <v>1</v>
      </c>
      <c r="S45" s="5">
        <v>0</v>
      </c>
      <c r="T45" s="5">
        <v>0</v>
      </c>
      <c r="U45" s="5">
        <v>4</v>
      </c>
      <c r="V45" s="5">
        <v>4</v>
      </c>
      <c r="W45" s="5" t="s">
        <v>40</v>
      </c>
      <c r="X45" s="5">
        <v>2</v>
      </c>
      <c r="Y45" s="5">
        <v>5</v>
      </c>
      <c r="Z45" s="5">
        <v>8</v>
      </c>
      <c r="AA45" s="5">
        <v>5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/>
      <c r="AH45" s="5">
        <v>0</v>
      </c>
      <c r="AI45" s="5">
        <v>2</v>
      </c>
      <c r="AJ45" s="5">
        <f t="shared" si="0"/>
        <v>73</v>
      </c>
    </row>
    <row r="46" spans="1:36" ht="75">
      <c r="A46" s="5">
        <v>41</v>
      </c>
      <c r="B46" s="5" t="s">
        <v>80</v>
      </c>
      <c r="C46" s="2">
        <v>2.6</v>
      </c>
      <c r="D46" s="5">
        <v>10</v>
      </c>
      <c r="E46" s="5">
        <v>13</v>
      </c>
      <c r="F46" s="5">
        <v>1</v>
      </c>
      <c r="G46" s="5">
        <v>250</v>
      </c>
      <c r="H46" s="5">
        <v>4</v>
      </c>
      <c r="I46" s="5">
        <v>7</v>
      </c>
      <c r="J46" s="5">
        <v>0</v>
      </c>
      <c r="K46" s="5">
        <v>55</v>
      </c>
      <c r="L46" s="5">
        <v>9</v>
      </c>
      <c r="M46" s="5">
        <v>4</v>
      </c>
      <c r="N46" s="5">
        <v>0</v>
      </c>
      <c r="O46" s="5">
        <v>54</v>
      </c>
      <c r="P46" s="4">
        <v>9</v>
      </c>
      <c r="Q46" s="5">
        <v>1</v>
      </c>
      <c r="R46" s="5">
        <v>1</v>
      </c>
      <c r="S46" s="5">
        <v>0</v>
      </c>
      <c r="T46" s="5">
        <v>1</v>
      </c>
      <c r="U46" s="5">
        <v>3</v>
      </c>
      <c r="V46" s="5">
        <v>4</v>
      </c>
      <c r="W46" s="5" t="s">
        <v>42</v>
      </c>
      <c r="X46" s="5">
        <v>1</v>
      </c>
      <c r="Y46" s="5">
        <v>3</v>
      </c>
      <c r="Z46" s="5">
        <v>0</v>
      </c>
      <c r="AA46" s="5">
        <v>1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f t="shared" si="0"/>
        <v>52</v>
      </c>
    </row>
    <row r="47" spans="1:36" ht="75">
      <c r="A47" s="5">
        <v>42</v>
      </c>
      <c r="B47" s="5" t="s">
        <v>81</v>
      </c>
      <c r="C47" s="2">
        <v>1.9</v>
      </c>
      <c r="D47" s="5">
        <v>10</v>
      </c>
      <c r="E47" s="5">
        <v>10</v>
      </c>
      <c r="F47" s="5">
        <v>1</v>
      </c>
      <c r="G47" s="5">
        <v>195</v>
      </c>
      <c r="H47" s="5">
        <v>3</v>
      </c>
      <c r="I47" s="5">
        <v>3</v>
      </c>
      <c r="J47" s="5">
        <v>0</v>
      </c>
      <c r="K47" s="5">
        <v>65</v>
      </c>
      <c r="L47" s="5">
        <v>12</v>
      </c>
      <c r="M47" s="5">
        <v>2</v>
      </c>
      <c r="N47" s="5">
        <v>0</v>
      </c>
      <c r="O47" s="5">
        <v>62</v>
      </c>
      <c r="P47" s="4">
        <v>11</v>
      </c>
      <c r="Q47" s="5">
        <v>1</v>
      </c>
      <c r="R47" s="5">
        <v>1</v>
      </c>
      <c r="S47" s="5">
        <v>0</v>
      </c>
      <c r="T47" s="5">
        <v>0</v>
      </c>
      <c r="U47" s="5">
        <v>5</v>
      </c>
      <c r="V47" s="5">
        <v>5</v>
      </c>
      <c r="W47" s="5" t="s">
        <v>42</v>
      </c>
      <c r="X47" s="5">
        <v>1</v>
      </c>
      <c r="Y47" s="5">
        <v>4</v>
      </c>
      <c r="Z47" s="5">
        <v>0</v>
      </c>
      <c r="AA47" s="5">
        <v>1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f t="shared" si="0"/>
        <v>57</v>
      </c>
    </row>
    <row r="48" spans="1:36" ht="75">
      <c r="A48" s="5">
        <v>43</v>
      </c>
      <c r="B48" s="5" t="s">
        <v>82</v>
      </c>
      <c r="C48" s="2">
        <v>1.8</v>
      </c>
      <c r="D48" s="5">
        <v>10</v>
      </c>
      <c r="E48" s="5">
        <v>26</v>
      </c>
      <c r="F48" s="5">
        <v>4</v>
      </c>
      <c r="G48" s="5">
        <v>159</v>
      </c>
      <c r="H48" s="5">
        <v>3</v>
      </c>
      <c r="I48" s="5">
        <v>3</v>
      </c>
      <c r="J48" s="5">
        <v>0</v>
      </c>
      <c r="K48" s="5">
        <v>62</v>
      </c>
      <c r="L48" s="5">
        <v>11</v>
      </c>
      <c r="M48" s="5">
        <v>5</v>
      </c>
      <c r="N48" s="5">
        <v>0</v>
      </c>
      <c r="O48" s="5">
        <v>43</v>
      </c>
      <c r="P48" s="4">
        <v>7</v>
      </c>
      <c r="Q48" s="5">
        <v>1</v>
      </c>
      <c r="R48" s="5">
        <v>1</v>
      </c>
      <c r="S48" s="5">
        <v>0</v>
      </c>
      <c r="T48" s="5">
        <v>0</v>
      </c>
      <c r="U48" s="5">
        <v>3</v>
      </c>
      <c r="V48" s="5">
        <v>3</v>
      </c>
      <c r="W48" s="5" t="s">
        <v>42</v>
      </c>
      <c r="X48" s="5">
        <v>1</v>
      </c>
      <c r="Y48" s="5">
        <v>4</v>
      </c>
      <c r="Z48" s="5">
        <v>0</v>
      </c>
      <c r="AA48" s="5">
        <v>1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f t="shared" si="0"/>
        <v>54</v>
      </c>
    </row>
    <row r="49" spans="1:36" ht="75">
      <c r="A49" s="5">
        <v>44</v>
      </c>
      <c r="B49" s="5" t="s">
        <v>83</v>
      </c>
      <c r="C49" s="2">
        <v>1.9</v>
      </c>
      <c r="D49" s="5">
        <v>10</v>
      </c>
      <c r="E49" s="5">
        <v>7</v>
      </c>
      <c r="F49" s="5">
        <v>0</v>
      </c>
      <c r="G49" s="5">
        <v>182</v>
      </c>
      <c r="H49" s="5">
        <v>3</v>
      </c>
      <c r="I49" s="5">
        <v>3</v>
      </c>
      <c r="J49" s="5">
        <v>0</v>
      </c>
      <c r="K49" s="5">
        <v>65</v>
      </c>
      <c r="L49" s="5">
        <v>12</v>
      </c>
      <c r="M49" s="5">
        <v>2</v>
      </c>
      <c r="N49" s="5">
        <v>0</v>
      </c>
      <c r="O49" s="5">
        <v>62</v>
      </c>
      <c r="P49" s="4">
        <v>11</v>
      </c>
      <c r="Q49" s="5">
        <v>1</v>
      </c>
      <c r="R49" s="5">
        <v>1</v>
      </c>
      <c r="S49" s="5">
        <v>0</v>
      </c>
      <c r="T49" s="5">
        <v>0</v>
      </c>
      <c r="U49" s="5">
        <v>5</v>
      </c>
      <c r="V49" s="5">
        <v>5</v>
      </c>
      <c r="W49" s="5" t="s">
        <v>42</v>
      </c>
      <c r="X49" s="5">
        <v>1</v>
      </c>
      <c r="Y49" s="5">
        <v>4</v>
      </c>
      <c r="Z49" s="5">
        <v>0</v>
      </c>
      <c r="AA49" s="5">
        <v>3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f t="shared" si="0"/>
        <v>58</v>
      </c>
    </row>
    <row r="50" spans="1:36" ht="165">
      <c r="A50" s="5">
        <v>45</v>
      </c>
      <c r="B50" s="5" t="s">
        <v>84</v>
      </c>
      <c r="C50" s="2">
        <v>4.9000000000000004</v>
      </c>
      <c r="D50" s="5">
        <v>15</v>
      </c>
      <c r="E50" s="5">
        <v>5</v>
      </c>
      <c r="F50" s="5">
        <v>0</v>
      </c>
      <c r="G50" s="5">
        <v>330</v>
      </c>
      <c r="H50" s="5">
        <v>6</v>
      </c>
      <c r="I50" s="5">
        <v>55</v>
      </c>
      <c r="J50" s="5">
        <v>1</v>
      </c>
      <c r="K50" s="5">
        <v>52</v>
      </c>
      <c r="L50" s="5">
        <v>9</v>
      </c>
      <c r="M50" s="5">
        <v>22</v>
      </c>
      <c r="N50" s="5">
        <v>3</v>
      </c>
      <c r="O50" s="5">
        <v>92</v>
      </c>
      <c r="P50" s="4">
        <v>17</v>
      </c>
      <c r="Q50" s="5">
        <v>1</v>
      </c>
      <c r="R50" s="5">
        <v>1</v>
      </c>
      <c r="S50" s="5">
        <v>1</v>
      </c>
      <c r="T50" s="5">
        <v>1</v>
      </c>
      <c r="U50" s="5">
        <v>5</v>
      </c>
      <c r="V50" s="5">
        <v>5</v>
      </c>
      <c r="W50" s="5" t="s">
        <v>40</v>
      </c>
      <c r="X50" s="5">
        <v>2</v>
      </c>
      <c r="Y50" s="5">
        <v>5</v>
      </c>
      <c r="Z50" s="5">
        <v>80</v>
      </c>
      <c r="AA50" s="5">
        <v>45</v>
      </c>
      <c r="AB50" s="5">
        <v>1</v>
      </c>
      <c r="AC50" s="5">
        <v>1</v>
      </c>
      <c r="AD50" s="5">
        <v>0</v>
      </c>
      <c r="AE50" s="5">
        <v>5</v>
      </c>
      <c r="AF50" s="5">
        <v>0</v>
      </c>
      <c r="AG50" s="5">
        <v>0</v>
      </c>
      <c r="AH50" s="5">
        <v>1</v>
      </c>
      <c r="AI50" s="5">
        <v>32</v>
      </c>
      <c r="AJ50" s="5">
        <f t="shared" si="0"/>
        <v>259</v>
      </c>
    </row>
    <row r="51" spans="1:36" ht="75">
      <c r="A51" s="5">
        <v>46</v>
      </c>
      <c r="B51" s="5" t="s">
        <v>85</v>
      </c>
      <c r="C51" s="2">
        <v>3.95</v>
      </c>
      <c r="D51" s="5">
        <v>15</v>
      </c>
      <c r="E51" s="5">
        <v>13</v>
      </c>
      <c r="F51" s="5">
        <v>1</v>
      </c>
      <c r="G51" s="5">
        <v>236</v>
      </c>
      <c r="H51" s="5">
        <v>4</v>
      </c>
      <c r="I51" s="5">
        <v>9</v>
      </c>
      <c r="J51" s="5">
        <v>0</v>
      </c>
      <c r="K51" s="5">
        <v>47</v>
      </c>
      <c r="L51" s="5">
        <v>8</v>
      </c>
      <c r="M51" s="5">
        <v>8</v>
      </c>
      <c r="N51" s="5">
        <v>0</v>
      </c>
      <c r="O51" s="5">
        <v>57</v>
      </c>
      <c r="P51" s="5">
        <v>10</v>
      </c>
      <c r="Q51" s="5">
        <v>1</v>
      </c>
      <c r="R51" s="5">
        <v>1</v>
      </c>
      <c r="S51" s="5">
        <v>0</v>
      </c>
      <c r="T51" s="5">
        <v>1</v>
      </c>
      <c r="U51" s="5">
        <v>4</v>
      </c>
      <c r="V51" s="5">
        <v>4</v>
      </c>
      <c r="W51" s="5" t="s">
        <v>42</v>
      </c>
      <c r="X51" s="5">
        <v>1</v>
      </c>
      <c r="Y51" s="5">
        <v>4</v>
      </c>
      <c r="Z51" s="5">
        <v>0</v>
      </c>
      <c r="AA51" s="5">
        <v>2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f t="shared" si="0"/>
        <v>64</v>
      </c>
    </row>
    <row r="52" spans="1:36"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</sheetData>
  <mergeCells count="24">
    <mergeCell ref="G3:H4"/>
    <mergeCell ref="A1:AI1"/>
    <mergeCell ref="Q3:T3"/>
    <mergeCell ref="B3:B5"/>
    <mergeCell ref="A3:A5"/>
    <mergeCell ref="AI3:AI4"/>
    <mergeCell ref="V3:V4"/>
    <mergeCell ref="W3:X4"/>
    <mergeCell ref="N3:N4"/>
    <mergeCell ref="AF4:AG4"/>
    <mergeCell ref="E3:F4"/>
    <mergeCell ref="C3:D4"/>
    <mergeCell ref="AH3:AH4"/>
    <mergeCell ref="O3:P4"/>
    <mergeCell ref="AA3:AC3"/>
    <mergeCell ref="AD4:AE4"/>
    <mergeCell ref="AD3:AG3"/>
    <mergeCell ref="AJ3:AJ5"/>
    <mergeCell ref="I3:J4"/>
    <mergeCell ref="M3:M4"/>
    <mergeCell ref="K3:L4"/>
    <mergeCell ref="Y3:Y4"/>
    <mergeCell ref="Z3:Z4"/>
    <mergeCell ref="U3:U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КДУ</vt:lpstr>
      <vt:lpstr>КДУ!_GoBack</vt:lpstr>
    </vt:vector>
  </TitlesOfParts>
  <Manager/>
  <Company>Home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321</cp:lastModifiedBy>
  <cp:revision/>
  <dcterms:created xsi:type="dcterms:W3CDTF">2013-06-26T18:32:34Z</dcterms:created>
  <dcterms:modified xsi:type="dcterms:W3CDTF">2016-06-23T08:00:15Z</dcterms:modified>
  <cp:category/>
  <cp:contentStatus/>
</cp:coreProperties>
</file>