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135" windowWidth="15480" windowHeight="9465"/>
  </bookViews>
  <sheets>
    <sheet name="Библиотеки" sheetId="1" r:id="rId1"/>
    <sheet name="Лист2" sheetId="2" r:id="rId2"/>
    <sheet name="Лист3" sheetId="3" r:id="rId3"/>
  </sheets>
  <calcPr calcId="171026"/>
</workbook>
</file>

<file path=xl/calcChain.xml><?xml version="1.0" encoding="utf-8"?>
<calcChain xmlns="http://schemas.openxmlformats.org/spreadsheetml/2006/main">
  <c r="AL41" i="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6"/>
  <c r="AL7"/>
</calcChain>
</file>

<file path=xl/sharedStrings.xml><?xml version="1.0" encoding="utf-8"?>
<sst xmlns="http://schemas.openxmlformats.org/spreadsheetml/2006/main" count="181" uniqueCount="120">
  <si>
    <t>Название библиотеки</t>
  </si>
  <si>
    <r>
      <t xml:space="preserve">Число посещений в год.  Средняя посещаемость библиотеки пользователями. </t>
    </r>
    <r>
      <rPr>
        <sz val="14"/>
        <rFont val="Times New Roman"/>
        <family val="1"/>
        <charset val="204"/>
      </rPr>
      <t>Средняя посещаемость ниже среднереспубликанского показателя (10,4)  - 0 баллов; соответствует среднереспубликанскому показателю - 5 баллов; выше среднереспубликанского показателя - 7 баллов</t>
    </r>
  </si>
  <si>
    <r>
      <t>Процент охвата библиотечным обслуживанием,</t>
    </r>
    <r>
      <rPr>
        <sz val="14"/>
        <rFont val="Times New Roman"/>
        <family val="1"/>
        <charset val="204"/>
      </rPr>
      <t xml:space="preserve"> % охвата населения менее 50 % - 0 баллов; 50 - 75% - 5 баллов; свыше 75% - 7 баллов</t>
    </r>
  </si>
  <si>
    <t>За каждую  передвижную библиотеку, пункт выдачи – 1 балл</t>
  </si>
  <si>
    <r>
      <t>Количество массовых (крупных, значимых) мероприятий в год</t>
    </r>
    <r>
      <rPr>
        <sz val="14"/>
        <rFont val="Times New Roman"/>
        <family val="1"/>
        <charset val="204"/>
      </rPr>
      <t xml:space="preserve">: 30-50 – 2 балла; более 50 - 4 балла </t>
    </r>
  </si>
  <si>
    <t>За каждый клуб или любительское объединение - 2 балла</t>
  </si>
  <si>
    <r>
      <t xml:space="preserve">Из общего количества массовых мероприятий в год: </t>
    </r>
    <r>
      <rPr>
        <sz val="14"/>
        <rFont val="Times New Roman"/>
        <family val="1"/>
        <charset val="204"/>
      </rPr>
      <t xml:space="preserve">количество массовых мероприятий,  ориентированных на людей с ограниченными возможностями       </t>
    </r>
    <r>
      <rPr>
        <i/>
        <sz val="14"/>
        <rFont val="Times New Roman"/>
        <family val="1"/>
        <charset val="204"/>
      </rPr>
      <t xml:space="preserve">Количество мероприятий и группы населения: 5-7 мероприятий – 2 балла; более 7 мероприятий - 4 балла                                           </t>
    </r>
  </si>
  <si>
    <r>
      <t>Из общего количества массовых мероприятий в год</t>
    </r>
    <r>
      <rPr>
        <sz val="14"/>
        <rFont val="Times New Roman"/>
        <family val="1"/>
        <charset val="204"/>
      </rPr>
      <t xml:space="preserve">:                                               - количество массовых мероприятий,  ориентированных на детей и молодежь, социально незащищенные группы населения. </t>
    </r>
    <r>
      <rPr>
        <i/>
        <sz val="14"/>
        <rFont val="Times New Roman"/>
        <family val="1"/>
        <charset val="204"/>
      </rPr>
      <t>Количество мероприятий и группы населения. 12-25 мероприятий – 2 балла; более 25 мероприятий - 4 балла</t>
    </r>
  </si>
  <si>
    <r>
      <t>Применение информационных технологий в работе библиотеки:</t>
    </r>
    <r>
      <rPr>
        <sz val="14"/>
        <rFont val="Times New Roman"/>
        <family val="1"/>
        <charset val="204"/>
      </rPr>
      <t xml:space="preserve"> </t>
    </r>
  </si>
  <si>
    <r>
      <t>Наличие краеведческих проектов в деятельности библиотеки:</t>
    </r>
    <r>
      <rPr>
        <sz val="14"/>
        <rFont val="Times New Roman"/>
        <family val="1"/>
        <charset val="204"/>
      </rPr>
      <t xml:space="preserve"> </t>
    </r>
  </si>
  <si>
    <r>
      <t>Наличие проектов по развитию библиотечного дела:</t>
    </r>
    <r>
      <rPr>
        <sz val="14"/>
        <rFont val="Times New Roman"/>
        <family val="1"/>
        <charset val="204"/>
      </rPr>
      <t xml:space="preserve"> </t>
    </r>
  </si>
  <si>
    <t>Участие в муниципальных, региональных и общероссийских  проектах по развитию библиотечного дела</t>
  </si>
  <si>
    <r>
      <t xml:space="preserve">Взаимодействие с муниципальными и региональными органами власти, учреждениями культуры, образования, молодежной политики, социального обеспечения. </t>
    </r>
    <r>
      <rPr>
        <i/>
        <sz val="14"/>
        <color indexed="10"/>
        <rFont val="Times New Roman"/>
        <family val="1"/>
        <charset val="204"/>
      </rPr>
      <t xml:space="preserve">Оценивается руководителем ЦБ </t>
    </r>
    <r>
      <rPr>
        <sz val="14"/>
        <rFont val="Times New Roman"/>
        <family val="1"/>
        <charset val="204"/>
      </rPr>
      <t xml:space="preserve">- от 1 до 5 баллов </t>
    </r>
  </si>
  <si>
    <t>Работа со средствами массовой информации, информационнная и  PR- деятельность</t>
  </si>
  <si>
    <r>
      <t xml:space="preserve">Наличие дипломов, благодарностей, почетных грамот региональных или федеральных органов управления культурой (органов исполнительной власти социальной сферы), других учреждений </t>
    </r>
    <r>
      <rPr>
        <sz val="14"/>
        <rFont val="Times New Roman"/>
        <family val="1"/>
        <charset val="204"/>
      </rPr>
      <t>За каждое награждение – 1 балл</t>
    </r>
  </si>
  <si>
    <t>Итого</t>
  </si>
  <si>
    <t>Использование интернет-ресурсов для выполнения запросов пользователей – 1 балл</t>
  </si>
  <si>
    <t>Создание собственных электронных ресурсов  - 5 баллов</t>
  </si>
  <si>
    <t>Создан  и работает собственный сайт (блог)  библиотеки -10 баллов</t>
  </si>
  <si>
    <t>Осуществляется электронная книговыдача (штрихкодирование) – 7 баллов</t>
  </si>
  <si>
    <t>За каждое собственное исследование по краеведению – 1 балл</t>
  </si>
  <si>
    <t>Работа краеведческого  клуба - 2 балла</t>
  </si>
  <si>
    <t>Работа по целевой программе по краеведению – 3 балла</t>
  </si>
  <si>
    <t>Каждый поддержанный проект по данной теме на грант за 2015год - 5 балл</t>
  </si>
  <si>
    <t>Участие библиотеки  в районной программе развития библиотечного дела -1 балл</t>
  </si>
  <si>
    <t>Разработана концепция развития библиотеки,  перспективный план развития  библиотеки -3 балла</t>
  </si>
  <si>
    <t>За каждую внедреннную инновацию (обоснование обязательно) – 3 балла</t>
  </si>
  <si>
    <t>Участие  с проектом в муниципальных и  республиканских библиотечных конкурсах -1 балл</t>
  </si>
  <si>
    <t>Каждый поддержанный  проект на республиканском библиотечном конкурсе – 5 баллов</t>
  </si>
  <si>
    <t>Участие  с проектом  в межрегиональных или всероссийских библиотечных конкурсах   - 1 балл</t>
  </si>
  <si>
    <t>Каждый поддержанный проект на межрегиональном или всероссийском библиотечном конкурсе – 7 баллов</t>
  </si>
  <si>
    <t>Участие в международных библиотечных конкурсах – 2 балла</t>
  </si>
  <si>
    <t>Каждый поддержанный  проект на международном библиотечном конкурсе - 15 баллов</t>
  </si>
  <si>
    <t>Результативность участия в создании Сводного электронного каталога библиотек Республики Татарстан (оценивается НБ РТ) - от 0 до10 баллов</t>
  </si>
  <si>
    <t>За каждую статью, публикацию, видеосюжет в местных СМИ – 1 балл</t>
  </si>
  <si>
    <t>За каждый информационнный материал, предоставленный для  размещения  на  сайтах республиканских библиотек - 3 балла</t>
  </si>
  <si>
    <t>За каждую статью, публикацию, видеосюжет в республиканских, российских СМИ – 5 баллов</t>
  </si>
  <si>
    <t>Значение показателя, %</t>
  </si>
  <si>
    <t>балл</t>
  </si>
  <si>
    <t>Значение показателя, ед.</t>
  </si>
  <si>
    <t>Обоснование</t>
  </si>
  <si>
    <t>Кутлу Букашская с\б</t>
  </si>
  <si>
    <t>10547-10,4%</t>
  </si>
  <si>
    <t>составление медиапрезентаций;</t>
  </si>
  <si>
    <t>Анатышская с\б</t>
  </si>
  <si>
    <t>6920-11,7%</t>
  </si>
  <si>
    <t>Алан-Полянская с\б</t>
  </si>
  <si>
    <t>3340-13,6%</t>
  </si>
  <si>
    <t>Балыклы Чукаевская с\б</t>
  </si>
  <si>
    <t>4041-10,3%</t>
  </si>
  <si>
    <t>составление медиапрезентаций;Молодежь-Online</t>
  </si>
  <si>
    <t>Бетьковская с\б</t>
  </si>
  <si>
    <t>2385-10,6%</t>
  </si>
  <si>
    <t>Биектаусская с\б</t>
  </si>
  <si>
    <t>6785-10,6%</t>
  </si>
  <si>
    <t>Бикчураевская с\б</t>
  </si>
  <si>
    <t>2205-10,5%</t>
  </si>
  <si>
    <t>Больше Елгинская с\б</t>
  </si>
  <si>
    <t>7995-10,6%</t>
  </si>
  <si>
    <t>Больше Кульгинская с\б</t>
  </si>
  <si>
    <t>5491-10,6%</t>
  </si>
  <si>
    <t>составление медиапрезентаций;Флеш-моб</t>
  </si>
  <si>
    <t>Больше Машляковская с\б</t>
  </si>
  <si>
    <t>5735-11,3%</t>
  </si>
  <si>
    <t>Больше Ошняковская с\б</t>
  </si>
  <si>
    <t>3842-11,7%</t>
  </si>
  <si>
    <t>Больше Салтанская с\б</t>
  </si>
  <si>
    <t>2487-10,6%</t>
  </si>
  <si>
    <t>Верхне Тимерликовская с\б</t>
  </si>
  <si>
    <t>5870-10,1%</t>
  </si>
  <si>
    <t>Каз Челнинская с\б</t>
  </si>
  <si>
    <t>4238-10%</t>
  </si>
  <si>
    <t>Корноуховская с\б</t>
  </si>
  <si>
    <t>5830-10,6%</t>
  </si>
  <si>
    <t>Кугарчинская с\б</t>
  </si>
  <si>
    <t>11057-10,6%</t>
  </si>
  <si>
    <t>Кукеевская с\б</t>
  </si>
  <si>
    <t>5300-10,6%</t>
  </si>
  <si>
    <t>Мало Ошняковская с\б</t>
  </si>
  <si>
    <t>2974-12,3%</t>
  </si>
  <si>
    <t>Масловская с\б</t>
  </si>
  <si>
    <t>5570-10,7%</t>
  </si>
  <si>
    <t>Нижне Тимерликовская с\б</t>
  </si>
  <si>
    <t>5309-10,6%</t>
  </si>
  <si>
    <t>Ново Арышская с\б</t>
  </si>
  <si>
    <t>7403-11,2%</t>
  </si>
  <si>
    <t>Яна Сальская с\б</t>
  </si>
  <si>
    <t>5571-11%</t>
  </si>
  <si>
    <t>Русско Ошняковская с\б</t>
  </si>
  <si>
    <t>4517-11,2%</t>
  </si>
  <si>
    <t>Полянский библиотечно досуговый центр</t>
  </si>
  <si>
    <t>7972-11%</t>
  </si>
  <si>
    <t>Интерактивная работа с молодежью и школьниками; Интерактивные формы работы с пожилыми людьми</t>
  </si>
  <si>
    <t>Старо Арышский с\б</t>
  </si>
  <si>
    <t>2436-9%</t>
  </si>
  <si>
    <t>Троицко Ураевская с\б</t>
  </si>
  <si>
    <t>5247-10,6%</t>
  </si>
  <si>
    <t>Тяб.Челнинская с\б</t>
  </si>
  <si>
    <t>5245-10,5%</t>
  </si>
  <si>
    <t>Урахчинская с\б</t>
  </si>
  <si>
    <t>5160-10,2%</t>
  </si>
  <si>
    <t>Уреевская с\б</t>
  </si>
  <si>
    <t>1940-10,3%</t>
  </si>
  <si>
    <t>Шеморбашская с\б</t>
  </si>
  <si>
    <t>2809-10,6%</t>
  </si>
  <si>
    <t>Шетнево Тулушская с\б</t>
  </si>
  <si>
    <t>4717-10,6%</t>
  </si>
  <si>
    <t>составление медиапрезентаций;2015 секунд чтения:Акция</t>
  </si>
  <si>
    <t>Шумбутская с\б</t>
  </si>
  <si>
    <t>5156-10,1%</t>
  </si>
  <si>
    <t>Шумковская с\б</t>
  </si>
  <si>
    <t>4773-10,6%</t>
  </si>
  <si>
    <t>составление медиапрезентаций;Банк читательских идей</t>
  </si>
  <si>
    <t>Юлсубинская с\б</t>
  </si>
  <si>
    <t>4770-10,6%</t>
  </si>
  <si>
    <t>Составление медиопрезентаций: создание видеофильма;проведение исследований;литературный дворик;Литературный марафон;Флеш-моб</t>
  </si>
  <si>
    <t>Ямашевская с\б</t>
  </si>
  <si>
    <t>5477-12,3%</t>
  </si>
  <si>
    <t>Янчиковская с\б</t>
  </si>
  <si>
    <t>1219-10,6%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</si>
</sst>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2"/>
  <sheetViews>
    <sheetView tabSelected="1" zoomScale="81" zoomScaleNormal="81" workbookViewId="0">
      <pane xSplit="1" topLeftCell="U1" activePane="topRight" state="frozen"/>
      <selection pane="topRight" activeCell="AE40" sqref="AE40"/>
    </sheetView>
  </sheetViews>
  <sheetFormatPr defaultRowHeight="15"/>
  <cols>
    <col min="1" max="1" width="30" style="2" customWidth="1"/>
    <col min="2" max="2" width="15.42578125" style="2" customWidth="1"/>
    <col min="3" max="3" width="10.140625" style="2" customWidth="1"/>
    <col min="4" max="4" width="15.140625" style="2" customWidth="1"/>
    <col min="5" max="5" width="9.5703125" style="2" customWidth="1"/>
    <col min="6" max="6" width="13.85546875" style="2" customWidth="1"/>
    <col min="7" max="7" width="16.42578125" style="2" customWidth="1"/>
    <col min="8" max="9" width="10.140625" style="2" customWidth="1"/>
    <col min="10" max="10" width="16.5703125" style="2" customWidth="1"/>
    <col min="11" max="11" width="10.140625" style="2" customWidth="1"/>
    <col min="12" max="12" width="16.7109375" style="2" customWidth="1"/>
    <col min="13" max="13" width="9.140625" style="2"/>
    <col min="14" max="14" width="15.42578125" style="2" customWidth="1"/>
    <col min="15" max="15" width="14.85546875" style="2" customWidth="1"/>
    <col min="16" max="16" width="15.5703125" style="2" customWidth="1"/>
    <col min="17" max="17" width="13.5703125" style="2" customWidth="1"/>
    <col min="18" max="18" width="13.140625" style="2" customWidth="1"/>
    <col min="19" max="20" width="12.7109375" style="2" customWidth="1"/>
    <col min="21" max="21" width="13" style="2" customWidth="1"/>
    <col min="22" max="22" width="15" style="2" customWidth="1"/>
    <col min="23" max="23" width="14.7109375" style="2" customWidth="1"/>
    <col min="24" max="24" width="14.85546875" style="2" customWidth="1"/>
    <col min="25" max="25" width="10.28515625" style="2" customWidth="1"/>
    <col min="26" max="28" width="15.7109375" style="2" customWidth="1"/>
    <col min="29" max="29" width="16.5703125" style="2" customWidth="1"/>
    <col min="30" max="31" width="15.7109375" style="2" customWidth="1"/>
    <col min="32" max="32" width="18.7109375" style="2" customWidth="1"/>
    <col min="33" max="33" width="23.42578125" style="2" customWidth="1"/>
    <col min="34" max="36" width="17.28515625" style="2" customWidth="1"/>
    <col min="37" max="37" width="21" style="2" customWidth="1"/>
    <col min="38" max="16384" width="9.140625" style="2"/>
  </cols>
  <sheetData>
    <row r="1" spans="1:38" ht="15.75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8" ht="15.75" customHeight="1"/>
    <row r="3" spans="1:38" s="1" customFormat="1" ht="62.25" customHeight="1">
      <c r="A3" s="9" t="s">
        <v>0</v>
      </c>
      <c r="B3" s="10" t="s">
        <v>1</v>
      </c>
      <c r="C3" s="10"/>
      <c r="D3" s="10" t="s">
        <v>2</v>
      </c>
      <c r="E3" s="10"/>
      <c r="F3" s="9" t="s">
        <v>3</v>
      </c>
      <c r="G3" s="10" t="s">
        <v>4</v>
      </c>
      <c r="H3" s="10"/>
      <c r="I3" s="9" t="s">
        <v>5</v>
      </c>
      <c r="J3" s="10" t="s">
        <v>6</v>
      </c>
      <c r="K3" s="10"/>
      <c r="L3" s="10" t="s">
        <v>7</v>
      </c>
      <c r="M3" s="10"/>
      <c r="N3" s="10" t="s">
        <v>8</v>
      </c>
      <c r="O3" s="10"/>
      <c r="P3" s="10"/>
      <c r="Q3" s="10"/>
      <c r="R3" s="10" t="s">
        <v>9</v>
      </c>
      <c r="S3" s="10"/>
      <c r="T3" s="10"/>
      <c r="U3" s="10"/>
      <c r="V3" s="10" t="s">
        <v>10</v>
      </c>
      <c r="W3" s="10"/>
      <c r="X3" s="10"/>
      <c r="Y3" s="10"/>
      <c r="Z3" s="10" t="s">
        <v>11</v>
      </c>
      <c r="AA3" s="10"/>
      <c r="AB3" s="10"/>
      <c r="AC3" s="10"/>
      <c r="AD3" s="10"/>
      <c r="AE3" s="10"/>
      <c r="AF3" s="10"/>
      <c r="AG3" s="9" t="s">
        <v>12</v>
      </c>
      <c r="AH3" s="10" t="s">
        <v>13</v>
      </c>
      <c r="AI3" s="10"/>
      <c r="AJ3" s="10"/>
      <c r="AK3" s="10" t="s">
        <v>14</v>
      </c>
      <c r="AL3" s="10" t="s">
        <v>15</v>
      </c>
    </row>
    <row r="4" spans="1:38" s="1" customFormat="1" ht="290.25" customHeight="1">
      <c r="A4" s="9"/>
      <c r="B4" s="10"/>
      <c r="C4" s="10"/>
      <c r="D4" s="10"/>
      <c r="E4" s="10"/>
      <c r="F4" s="9"/>
      <c r="G4" s="10"/>
      <c r="H4" s="10"/>
      <c r="I4" s="9"/>
      <c r="J4" s="10"/>
      <c r="K4" s="10"/>
      <c r="L4" s="10"/>
      <c r="M4" s="10"/>
      <c r="N4" s="7" t="s">
        <v>16</v>
      </c>
      <c r="O4" s="7" t="s">
        <v>17</v>
      </c>
      <c r="P4" s="7" t="s">
        <v>18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9" t="s">
        <v>26</v>
      </c>
      <c r="Y4" s="9"/>
      <c r="Z4" s="7" t="s">
        <v>27</v>
      </c>
      <c r="AA4" s="7" t="s">
        <v>28</v>
      </c>
      <c r="AB4" s="7" t="s">
        <v>29</v>
      </c>
      <c r="AC4" s="7" t="s">
        <v>30</v>
      </c>
      <c r="AD4" s="7" t="s">
        <v>31</v>
      </c>
      <c r="AE4" s="7" t="s">
        <v>32</v>
      </c>
      <c r="AF4" s="7" t="s">
        <v>33</v>
      </c>
      <c r="AG4" s="9"/>
      <c r="AH4" s="7" t="s">
        <v>34</v>
      </c>
      <c r="AI4" s="7" t="s">
        <v>35</v>
      </c>
      <c r="AJ4" s="7" t="s">
        <v>36</v>
      </c>
      <c r="AK4" s="10"/>
      <c r="AL4" s="10"/>
    </row>
    <row r="5" spans="1:38" s="1" customFormat="1" ht="78" customHeight="1">
      <c r="A5" s="9"/>
      <c r="B5" s="3" t="s">
        <v>37</v>
      </c>
      <c r="C5" s="3" t="s">
        <v>38</v>
      </c>
      <c r="D5" s="3" t="s">
        <v>37</v>
      </c>
      <c r="E5" s="3" t="s">
        <v>38</v>
      </c>
      <c r="F5" s="3" t="s">
        <v>38</v>
      </c>
      <c r="G5" s="3" t="s">
        <v>39</v>
      </c>
      <c r="H5" s="3" t="s">
        <v>38</v>
      </c>
      <c r="I5" s="3" t="s">
        <v>38</v>
      </c>
      <c r="J5" s="3" t="s">
        <v>39</v>
      </c>
      <c r="K5" s="3" t="s">
        <v>38</v>
      </c>
      <c r="L5" s="3" t="s">
        <v>39</v>
      </c>
      <c r="M5" s="3" t="s">
        <v>38</v>
      </c>
      <c r="N5" s="3" t="s">
        <v>38</v>
      </c>
      <c r="O5" s="3" t="s">
        <v>38</v>
      </c>
      <c r="P5" s="3" t="s">
        <v>38</v>
      </c>
      <c r="Q5" s="3" t="s">
        <v>38</v>
      </c>
      <c r="R5" s="3" t="s">
        <v>38</v>
      </c>
      <c r="S5" s="3" t="s">
        <v>38</v>
      </c>
      <c r="T5" s="3" t="s">
        <v>38</v>
      </c>
      <c r="U5" s="3" t="s">
        <v>38</v>
      </c>
      <c r="V5" s="3" t="s">
        <v>38</v>
      </c>
      <c r="W5" s="3" t="s">
        <v>38</v>
      </c>
      <c r="X5" s="3" t="s">
        <v>40</v>
      </c>
      <c r="Y5" s="3" t="s">
        <v>38</v>
      </c>
      <c r="Z5" s="3" t="s">
        <v>38</v>
      </c>
      <c r="AA5" s="3" t="s">
        <v>38</v>
      </c>
      <c r="AB5" s="3" t="s">
        <v>38</v>
      </c>
      <c r="AC5" s="3" t="s">
        <v>38</v>
      </c>
      <c r="AD5" s="3" t="s">
        <v>38</v>
      </c>
      <c r="AE5" s="3" t="s">
        <v>38</v>
      </c>
      <c r="AF5" s="3" t="s">
        <v>38</v>
      </c>
      <c r="AG5" s="3" t="s">
        <v>38</v>
      </c>
      <c r="AH5" s="3" t="s">
        <v>38</v>
      </c>
      <c r="AI5" s="3" t="s">
        <v>38</v>
      </c>
      <c r="AJ5" s="3" t="s">
        <v>38</v>
      </c>
      <c r="AK5" s="3" t="s">
        <v>38</v>
      </c>
      <c r="AL5" s="10"/>
    </row>
    <row r="6" spans="1:38" s="1" customFormat="1" ht="75">
      <c r="A6" s="3" t="s">
        <v>41</v>
      </c>
      <c r="B6" s="3" t="s">
        <v>42</v>
      </c>
      <c r="C6" s="3">
        <v>5</v>
      </c>
      <c r="D6" s="4">
        <v>0.84</v>
      </c>
      <c r="E6" s="3">
        <v>7</v>
      </c>
      <c r="F6" s="3">
        <v>1</v>
      </c>
      <c r="G6" s="3">
        <v>50</v>
      </c>
      <c r="H6" s="3">
        <v>2</v>
      </c>
      <c r="I6" s="3">
        <v>4</v>
      </c>
      <c r="J6" s="3">
        <v>5</v>
      </c>
      <c r="K6" s="3">
        <v>2</v>
      </c>
      <c r="L6" s="3">
        <v>25</v>
      </c>
      <c r="M6" s="3">
        <v>2</v>
      </c>
      <c r="N6" s="3">
        <v>1</v>
      </c>
      <c r="O6" s="3">
        <v>20</v>
      </c>
      <c r="P6" s="3">
        <v>0</v>
      </c>
      <c r="Q6" s="3">
        <v>0</v>
      </c>
      <c r="R6" s="3">
        <v>1</v>
      </c>
      <c r="S6" s="3">
        <v>2</v>
      </c>
      <c r="T6" s="3">
        <v>3</v>
      </c>
      <c r="U6" s="3">
        <v>0</v>
      </c>
      <c r="V6" s="3">
        <v>1</v>
      </c>
      <c r="W6" s="3">
        <v>3</v>
      </c>
      <c r="X6" s="3" t="s">
        <v>43</v>
      </c>
      <c r="Y6" s="3">
        <v>3</v>
      </c>
      <c r="Z6" s="3">
        <v>1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/>
      <c r="AG6" s="3">
        <v>5</v>
      </c>
      <c r="AH6" s="3">
        <v>0</v>
      </c>
      <c r="AI6" s="3">
        <v>0</v>
      </c>
      <c r="AJ6" s="3">
        <v>0</v>
      </c>
      <c r="AK6" s="3">
        <v>2</v>
      </c>
      <c r="AL6" s="3">
        <f t="shared" ref="AL6:AL41" si="0">C6+E6+F6+H6+I6+K6+M6+N6+O6+P6+Q6+R6+S6+T6+U6+V6+W6+Y6+Z6+AA6+AB6+AC6+AD6+AE6+AF6+AG6+AH6+AI6+AJ6+AK6</f>
        <v>65</v>
      </c>
    </row>
    <row r="7" spans="1:38" s="1" customFormat="1" ht="75">
      <c r="A7" s="3" t="s">
        <v>44</v>
      </c>
      <c r="B7" s="3" t="s">
        <v>45</v>
      </c>
      <c r="C7" s="3">
        <v>7</v>
      </c>
      <c r="D7" s="4">
        <v>0.75</v>
      </c>
      <c r="E7" s="3">
        <v>7</v>
      </c>
      <c r="F7" s="3">
        <v>1</v>
      </c>
      <c r="G7" s="3">
        <v>30</v>
      </c>
      <c r="H7" s="3">
        <v>0</v>
      </c>
      <c r="I7" s="3">
        <v>0</v>
      </c>
      <c r="J7" s="3">
        <v>3</v>
      </c>
      <c r="K7" s="3">
        <v>0</v>
      </c>
      <c r="L7" s="3">
        <v>19</v>
      </c>
      <c r="M7" s="3">
        <v>2</v>
      </c>
      <c r="N7" s="3">
        <v>1</v>
      </c>
      <c r="O7" s="3">
        <v>20</v>
      </c>
      <c r="P7" s="3">
        <v>0</v>
      </c>
      <c r="Q7" s="3">
        <v>0</v>
      </c>
      <c r="R7" s="3">
        <v>1</v>
      </c>
      <c r="S7" s="3">
        <v>0</v>
      </c>
      <c r="T7" s="3">
        <v>3</v>
      </c>
      <c r="U7" s="3">
        <v>0</v>
      </c>
      <c r="V7" s="3">
        <v>1</v>
      </c>
      <c r="W7" s="3">
        <v>3</v>
      </c>
      <c r="X7" s="3" t="s">
        <v>43</v>
      </c>
      <c r="Y7" s="3">
        <v>3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/>
      <c r="AG7" s="3">
        <v>3</v>
      </c>
      <c r="AH7" s="3">
        <v>0</v>
      </c>
      <c r="AI7" s="3">
        <v>0</v>
      </c>
      <c r="AJ7" s="3">
        <v>0</v>
      </c>
      <c r="AK7" s="3">
        <v>0</v>
      </c>
      <c r="AL7" s="3">
        <f t="shared" si="0"/>
        <v>52</v>
      </c>
    </row>
    <row r="8" spans="1:38" s="1" customFormat="1" ht="75">
      <c r="A8" s="3" t="s">
        <v>46</v>
      </c>
      <c r="B8" s="3" t="s">
        <v>47</v>
      </c>
      <c r="C8" s="3">
        <v>7</v>
      </c>
      <c r="D8" s="4">
        <v>0.99</v>
      </c>
      <c r="E8" s="3">
        <v>7</v>
      </c>
      <c r="F8" s="3">
        <v>1</v>
      </c>
      <c r="G8" s="3">
        <v>20</v>
      </c>
      <c r="H8" s="3">
        <v>0</v>
      </c>
      <c r="I8" s="3">
        <v>4</v>
      </c>
      <c r="J8" s="3">
        <v>5</v>
      </c>
      <c r="K8" s="3">
        <v>2</v>
      </c>
      <c r="L8" s="3">
        <v>10</v>
      </c>
      <c r="M8" s="3">
        <v>0</v>
      </c>
      <c r="N8" s="3">
        <v>1</v>
      </c>
      <c r="O8" s="3">
        <v>20</v>
      </c>
      <c r="P8" s="3">
        <v>0</v>
      </c>
      <c r="Q8" s="3">
        <v>0</v>
      </c>
      <c r="R8" s="3">
        <v>1</v>
      </c>
      <c r="S8" s="3">
        <v>0</v>
      </c>
      <c r="T8" s="3">
        <v>3</v>
      </c>
      <c r="U8" s="3">
        <v>0</v>
      </c>
      <c r="V8" s="3">
        <v>1</v>
      </c>
      <c r="W8" s="3">
        <v>3</v>
      </c>
      <c r="X8" s="3" t="s">
        <v>43</v>
      </c>
      <c r="Y8" s="3">
        <v>3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/>
      <c r="AG8" s="3">
        <v>3</v>
      </c>
      <c r="AH8" s="3">
        <v>0</v>
      </c>
      <c r="AI8" s="3">
        <v>0</v>
      </c>
      <c r="AJ8" s="3">
        <v>0</v>
      </c>
      <c r="AK8" s="3">
        <v>0</v>
      </c>
      <c r="AL8" s="3">
        <f t="shared" si="0"/>
        <v>56</v>
      </c>
    </row>
    <row r="9" spans="1:38" s="1" customFormat="1" ht="112.5">
      <c r="A9" s="5" t="s">
        <v>48</v>
      </c>
      <c r="B9" s="3" t="s">
        <v>49</v>
      </c>
      <c r="C9" s="3">
        <v>0</v>
      </c>
      <c r="D9" s="4">
        <v>0.98</v>
      </c>
      <c r="E9" s="3">
        <v>7</v>
      </c>
      <c r="F9" s="3">
        <v>1</v>
      </c>
      <c r="G9" s="3">
        <v>35</v>
      </c>
      <c r="H9" s="3">
        <v>2</v>
      </c>
      <c r="I9" s="3">
        <v>2</v>
      </c>
      <c r="J9" s="3">
        <v>6</v>
      </c>
      <c r="K9" s="3">
        <v>2</v>
      </c>
      <c r="L9" s="3">
        <v>21</v>
      </c>
      <c r="M9" s="3">
        <v>2</v>
      </c>
      <c r="N9" s="3">
        <v>1</v>
      </c>
      <c r="O9" s="3">
        <v>20</v>
      </c>
      <c r="P9" s="3">
        <v>0</v>
      </c>
      <c r="Q9" s="3">
        <v>0</v>
      </c>
      <c r="R9" s="3">
        <v>1</v>
      </c>
      <c r="S9" s="3">
        <v>0</v>
      </c>
      <c r="T9" s="3">
        <v>3</v>
      </c>
      <c r="U9" s="3">
        <v>0</v>
      </c>
      <c r="V9" s="3">
        <v>1</v>
      </c>
      <c r="W9" s="3">
        <v>3</v>
      </c>
      <c r="X9" s="3" t="s">
        <v>50</v>
      </c>
      <c r="Y9" s="3">
        <v>6</v>
      </c>
      <c r="Z9" s="3">
        <v>1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/>
      <c r="AG9" s="3">
        <v>5</v>
      </c>
      <c r="AH9" s="3">
        <v>5</v>
      </c>
      <c r="AI9" s="3">
        <v>0</v>
      </c>
      <c r="AJ9" s="3">
        <v>0</v>
      </c>
      <c r="AK9" s="3">
        <v>2</v>
      </c>
      <c r="AL9" s="3">
        <f t="shared" si="0"/>
        <v>64</v>
      </c>
    </row>
    <row r="10" spans="1:38" s="1" customFormat="1" ht="75">
      <c r="A10" s="3" t="s">
        <v>51</v>
      </c>
      <c r="B10" s="3" t="s">
        <v>52</v>
      </c>
      <c r="C10" s="3">
        <v>7</v>
      </c>
      <c r="D10" s="4">
        <v>0.99</v>
      </c>
      <c r="E10" s="3">
        <v>7</v>
      </c>
      <c r="F10" s="3">
        <v>1</v>
      </c>
      <c r="G10" s="3">
        <v>20</v>
      </c>
      <c r="H10" s="3">
        <v>0</v>
      </c>
      <c r="I10" s="3">
        <v>2</v>
      </c>
      <c r="J10" s="3">
        <v>1</v>
      </c>
      <c r="K10" s="3">
        <v>0</v>
      </c>
      <c r="L10" s="3">
        <v>13</v>
      </c>
      <c r="M10" s="3">
        <v>2</v>
      </c>
      <c r="N10" s="3">
        <v>1</v>
      </c>
      <c r="O10" s="3">
        <v>20</v>
      </c>
      <c r="P10" s="3">
        <v>0</v>
      </c>
      <c r="Q10" s="3">
        <v>0</v>
      </c>
      <c r="R10" s="3">
        <v>1</v>
      </c>
      <c r="S10" s="3">
        <v>0</v>
      </c>
      <c r="T10" s="3">
        <v>3</v>
      </c>
      <c r="U10" s="3">
        <v>0</v>
      </c>
      <c r="V10" s="3">
        <v>1</v>
      </c>
      <c r="W10" s="3">
        <v>3</v>
      </c>
      <c r="X10" s="3" t="s">
        <v>43</v>
      </c>
      <c r="Y10" s="3">
        <v>3</v>
      </c>
      <c r="Z10" s="3">
        <v>1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/>
      <c r="AG10" s="3">
        <v>3</v>
      </c>
      <c r="AH10" s="3">
        <v>1</v>
      </c>
      <c r="AI10" s="3">
        <v>0</v>
      </c>
      <c r="AJ10" s="3">
        <v>0</v>
      </c>
      <c r="AK10" s="3">
        <v>0</v>
      </c>
      <c r="AL10" s="3">
        <f t="shared" si="0"/>
        <v>56</v>
      </c>
    </row>
    <row r="11" spans="1:38" s="1" customFormat="1" ht="75">
      <c r="A11" s="3" t="s">
        <v>53</v>
      </c>
      <c r="B11" s="3" t="s">
        <v>54</v>
      </c>
      <c r="C11" s="3">
        <v>7</v>
      </c>
      <c r="D11" s="4">
        <v>0.81</v>
      </c>
      <c r="E11" s="3">
        <v>7</v>
      </c>
      <c r="F11" s="3">
        <v>0</v>
      </c>
      <c r="G11" s="3">
        <v>35</v>
      </c>
      <c r="H11" s="3">
        <v>2</v>
      </c>
      <c r="I11" s="3">
        <v>4</v>
      </c>
      <c r="J11" s="3">
        <v>6</v>
      </c>
      <c r="K11" s="3">
        <v>2</v>
      </c>
      <c r="L11" s="3">
        <v>23</v>
      </c>
      <c r="M11" s="3">
        <v>2</v>
      </c>
      <c r="N11" s="3">
        <v>1</v>
      </c>
      <c r="O11" s="3">
        <v>20</v>
      </c>
      <c r="P11" s="3">
        <v>0</v>
      </c>
      <c r="Q11" s="3">
        <v>0</v>
      </c>
      <c r="R11" s="3">
        <v>1</v>
      </c>
      <c r="S11" s="3">
        <v>0</v>
      </c>
      <c r="T11" s="3">
        <v>3</v>
      </c>
      <c r="U11" s="3">
        <v>0</v>
      </c>
      <c r="V11" s="3">
        <v>1</v>
      </c>
      <c r="W11" s="3">
        <v>3</v>
      </c>
      <c r="X11" s="3" t="s">
        <v>43</v>
      </c>
      <c r="Y11" s="3">
        <v>3</v>
      </c>
      <c r="Z11" s="3">
        <v>1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/>
      <c r="AG11" s="3">
        <v>5</v>
      </c>
      <c r="AH11" s="3">
        <v>1</v>
      </c>
      <c r="AI11" s="3">
        <v>0</v>
      </c>
      <c r="AJ11" s="3">
        <v>0</v>
      </c>
      <c r="AK11" s="3">
        <v>0</v>
      </c>
      <c r="AL11" s="3">
        <f t="shared" si="0"/>
        <v>63</v>
      </c>
    </row>
    <row r="12" spans="1:38" s="1" customFormat="1" ht="75">
      <c r="A12" s="3" t="s">
        <v>55</v>
      </c>
      <c r="B12" s="3" t="s">
        <v>56</v>
      </c>
      <c r="C12" s="3">
        <v>7</v>
      </c>
      <c r="D12" s="4">
        <v>1</v>
      </c>
      <c r="E12" s="3">
        <v>7</v>
      </c>
      <c r="F12" s="3">
        <v>0</v>
      </c>
      <c r="G12" s="3">
        <v>20</v>
      </c>
      <c r="H12" s="3">
        <v>0</v>
      </c>
      <c r="I12" s="3">
        <v>2</v>
      </c>
      <c r="J12" s="3">
        <v>1</v>
      </c>
      <c r="K12" s="3">
        <v>0</v>
      </c>
      <c r="L12" s="3">
        <v>11</v>
      </c>
      <c r="M12" s="3">
        <v>0</v>
      </c>
      <c r="N12" s="3">
        <v>1</v>
      </c>
      <c r="O12" s="3">
        <v>20</v>
      </c>
      <c r="P12" s="3">
        <v>0</v>
      </c>
      <c r="Q12" s="3">
        <v>0</v>
      </c>
      <c r="R12" s="3">
        <v>1</v>
      </c>
      <c r="S12" s="3">
        <v>2</v>
      </c>
      <c r="T12" s="3">
        <v>3</v>
      </c>
      <c r="U12" s="3">
        <v>0</v>
      </c>
      <c r="V12" s="3">
        <v>1</v>
      </c>
      <c r="W12" s="3">
        <v>3</v>
      </c>
      <c r="X12" s="3" t="s">
        <v>43</v>
      </c>
      <c r="Y12" s="3">
        <v>3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/>
      <c r="AG12" s="3">
        <v>3</v>
      </c>
      <c r="AH12" s="3">
        <v>0</v>
      </c>
      <c r="AI12" s="3">
        <v>0</v>
      </c>
      <c r="AJ12" s="3">
        <v>0</v>
      </c>
      <c r="AK12" s="3">
        <v>0</v>
      </c>
      <c r="AL12" s="3">
        <f t="shared" si="0"/>
        <v>53</v>
      </c>
    </row>
    <row r="13" spans="1:38" s="1" customFormat="1" ht="75">
      <c r="A13" s="3" t="s">
        <v>57</v>
      </c>
      <c r="B13" s="3" t="s">
        <v>58</v>
      </c>
      <c r="C13" s="3">
        <v>7</v>
      </c>
      <c r="D13" s="4">
        <v>0.79</v>
      </c>
      <c r="E13" s="3">
        <v>7</v>
      </c>
      <c r="F13" s="3">
        <v>1</v>
      </c>
      <c r="G13" s="3">
        <v>40</v>
      </c>
      <c r="H13" s="3">
        <v>2</v>
      </c>
      <c r="I13" s="3">
        <v>4</v>
      </c>
      <c r="J13" s="3">
        <v>5</v>
      </c>
      <c r="K13" s="3">
        <v>2</v>
      </c>
      <c r="L13" s="3">
        <v>27</v>
      </c>
      <c r="M13" s="3">
        <v>4</v>
      </c>
      <c r="N13" s="3">
        <v>1</v>
      </c>
      <c r="O13" s="3">
        <v>20</v>
      </c>
      <c r="P13" s="3">
        <v>0</v>
      </c>
      <c r="Q13" s="3">
        <v>0</v>
      </c>
      <c r="R13" s="3">
        <v>1</v>
      </c>
      <c r="S13" s="3">
        <v>0</v>
      </c>
      <c r="T13" s="3">
        <v>3</v>
      </c>
      <c r="U13" s="3">
        <v>0</v>
      </c>
      <c r="V13" s="3">
        <v>1</v>
      </c>
      <c r="W13" s="3">
        <v>3</v>
      </c>
      <c r="X13" s="3" t="s">
        <v>43</v>
      </c>
      <c r="Y13" s="3">
        <v>3</v>
      </c>
      <c r="Z13" s="3">
        <v>1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/>
      <c r="AG13" s="3">
        <v>5</v>
      </c>
      <c r="AH13" s="3">
        <v>0</v>
      </c>
      <c r="AI13" s="3">
        <v>0</v>
      </c>
      <c r="AJ13" s="3">
        <v>0</v>
      </c>
      <c r="AK13" s="3">
        <v>2</v>
      </c>
      <c r="AL13" s="3">
        <f t="shared" si="0"/>
        <v>67</v>
      </c>
    </row>
    <row r="14" spans="1:38" s="1" customFormat="1" ht="93.75">
      <c r="A14" s="3" t="s">
        <v>59</v>
      </c>
      <c r="B14" s="3" t="s">
        <v>60</v>
      </c>
      <c r="C14" s="3">
        <v>7</v>
      </c>
      <c r="D14" s="4">
        <v>0.94</v>
      </c>
      <c r="E14" s="3">
        <v>7</v>
      </c>
      <c r="F14" s="3">
        <v>2</v>
      </c>
      <c r="G14" s="3">
        <v>50</v>
      </c>
      <c r="H14" s="3">
        <v>4</v>
      </c>
      <c r="I14" s="3">
        <v>2</v>
      </c>
      <c r="J14" s="3">
        <v>4</v>
      </c>
      <c r="K14" s="3">
        <v>0</v>
      </c>
      <c r="L14" s="3">
        <v>23</v>
      </c>
      <c r="M14" s="3">
        <v>2</v>
      </c>
      <c r="N14" s="3">
        <v>1</v>
      </c>
      <c r="O14" s="3">
        <v>20</v>
      </c>
      <c r="P14" s="3">
        <v>0</v>
      </c>
      <c r="Q14" s="3">
        <v>0</v>
      </c>
      <c r="R14" s="3">
        <v>1</v>
      </c>
      <c r="S14" s="3">
        <v>0</v>
      </c>
      <c r="T14" s="3">
        <v>3</v>
      </c>
      <c r="U14" s="3">
        <v>0</v>
      </c>
      <c r="V14" s="3">
        <v>1</v>
      </c>
      <c r="W14" s="3">
        <v>3</v>
      </c>
      <c r="X14" s="3" t="s">
        <v>61</v>
      </c>
      <c r="Y14" s="3">
        <v>6</v>
      </c>
      <c r="Z14" s="3">
        <v>1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/>
      <c r="AG14" s="3">
        <v>5</v>
      </c>
      <c r="AH14" s="3">
        <v>0</v>
      </c>
      <c r="AI14" s="3">
        <v>0</v>
      </c>
      <c r="AJ14" s="3">
        <v>0</v>
      </c>
      <c r="AK14" s="3">
        <v>2</v>
      </c>
      <c r="AL14" s="3">
        <f t="shared" si="0"/>
        <v>67</v>
      </c>
    </row>
    <row r="15" spans="1:38" s="1" customFormat="1" ht="75">
      <c r="A15" s="3" t="s">
        <v>62</v>
      </c>
      <c r="B15" s="3" t="s">
        <v>63</v>
      </c>
      <c r="C15" s="3">
        <v>7</v>
      </c>
      <c r="D15" s="4">
        <v>0.95</v>
      </c>
      <c r="E15" s="3">
        <v>7</v>
      </c>
      <c r="F15" s="3">
        <v>0</v>
      </c>
      <c r="G15" s="3">
        <v>40</v>
      </c>
      <c r="H15" s="3">
        <v>2</v>
      </c>
      <c r="I15" s="3">
        <v>2</v>
      </c>
      <c r="J15" s="3">
        <v>2</v>
      </c>
      <c r="K15" s="3">
        <v>0</v>
      </c>
      <c r="L15" s="3">
        <v>22</v>
      </c>
      <c r="M15" s="3">
        <v>2</v>
      </c>
      <c r="N15" s="3">
        <v>1</v>
      </c>
      <c r="O15" s="3">
        <v>20</v>
      </c>
      <c r="P15" s="3">
        <v>0</v>
      </c>
      <c r="Q15" s="3">
        <v>0</v>
      </c>
      <c r="R15" s="3">
        <v>1</v>
      </c>
      <c r="S15" s="3">
        <v>0</v>
      </c>
      <c r="T15" s="3">
        <v>3</v>
      </c>
      <c r="U15" s="3">
        <v>0</v>
      </c>
      <c r="V15" s="3">
        <v>1</v>
      </c>
      <c r="W15" s="3">
        <v>3</v>
      </c>
      <c r="X15" s="3" t="s">
        <v>43</v>
      </c>
      <c r="Y15" s="3">
        <v>3</v>
      </c>
      <c r="Z15" s="3">
        <v>1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/>
      <c r="AG15" s="3">
        <v>5</v>
      </c>
      <c r="AH15" s="3">
        <v>0</v>
      </c>
      <c r="AI15" s="3">
        <v>0</v>
      </c>
      <c r="AJ15" s="3">
        <v>0</v>
      </c>
      <c r="AK15" s="3">
        <v>1</v>
      </c>
      <c r="AL15" s="3">
        <f t="shared" si="0"/>
        <v>59</v>
      </c>
    </row>
    <row r="16" spans="1:38" s="1" customFormat="1" ht="75">
      <c r="A16" s="3" t="s">
        <v>64</v>
      </c>
      <c r="B16" s="3" t="s">
        <v>65</v>
      </c>
      <c r="C16" s="3">
        <v>7</v>
      </c>
      <c r="D16" s="4">
        <v>1</v>
      </c>
      <c r="E16" s="3">
        <v>7</v>
      </c>
      <c r="F16" s="3">
        <v>1</v>
      </c>
      <c r="G16" s="3">
        <v>33</v>
      </c>
      <c r="H16" s="3">
        <v>2</v>
      </c>
      <c r="I16" s="3">
        <v>2</v>
      </c>
      <c r="J16" s="3">
        <v>5</v>
      </c>
      <c r="K16" s="3">
        <v>2</v>
      </c>
      <c r="L16" s="3">
        <v>13</v>
      </c>
      <c r="M16" s="3">
        <v>2</v>
      </c>
      <c r="N16" s="3">
        <v>1</v>
      </c>
      <c r="O16" s="3">
        <v>20</v>
      </c>
      <c r="P16" s="3">
        <v>0</v>
      </c>
      <c r="Q16" s="3">
        <v>0</v>
      </c>
      <c r="R16" s="3">
        <v>1</v>
      </c>
      <c r="S16" s="3">
        <v>0</v>
      </c>
      <c r="T16" s="3">
        <v>3</v>
      </c>
      <c r="U16" s="3">
        <v>0</v>
      </c>
      <c r="V16" s="3">
        <v>1</v>
      </c>
      <c r="W16" s="3">
        <v>3</v>
      </c>
      <c r="X16" s="3" t="s">
        <v>43</v>
      </c>
      <c r="Y16" s="3">
        <v>3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/>
      <c r="AG16" s="3">
        <v>5</v>
      </c>
      <c r="AH16" s="3">
        <v>0</v>
      </c>
      <c r="AI16" s="3">
        <v>0</v>
      </c>
      <c r="AJ16" s="3">
        <v>0</v>
      </c>
      <c r="AK16" s="3">
        <v>1</v>
      </c>
      <c r="AL16" s="3">
        <f t="shared" si="0"/>
        <v>61</v>
      </c>
    </row>
    <row r="17" spans="1:38" s="1" customFormat="1" ht="75">
      <c r="A17" s="3" t="s">
        <v>66</v>
      </c>
      <c r="B17" s="3" t="s">
        <v>67</v>
      </c>
      <c r="C17" s="3">
        <v>7</v>
      </c>
      <c r="D17" s="4">
        <v>0.82</v>
      </c>
      <c r="E17" s="3">
        <v>7</v>
      </c>
      <c r="F17" s="3">
        <v>2</v>
      </c>
      <c r="G17" s="3">
        <v>30</v>
      </c>
      <c r="H17" s="3">
        <v>2</v>
      </c>
      <c r="I17" s="3">
        <v>2</v>
      </c>
      <c r="J17" s="3">
        <v>3</v>
      </c>
      <c r="K17" s="3">
        <v>0</v>
      </c>
      <c r="L17" s="3">
        <v>12</v>
      </c>
      <c r="M17" s="3">
        <v>2</v>
      </c>
      <c r="N17" s="3">
        <v>1</v>
      </c>
      <c r="O17" s="3">
        <v>20</v>
      </c>
      <c r="P17" s="3">
        <v>0</v>
      </c>
      <c r="Q17" s="3">
        <v>0</v>
      </c>
      <c r="R17" s="3">
        <v>1</v>
      </c>
      <c r="S17" s="3">
        <v>2</v>
      </c>
      <c r="T17" s="3">
        <v>3</v>
      </c>
      <c r="U17" s="3">
        <v>0</v>
      </c>
      <c r="V17" s="3">
        <v>1</v>
      </c>
      <c r="W17" s="3">
        <v>3</v>
      </c>
      <c r="X17" s="3" t="s">
        <v>43</v>
      </c>
      <c r="Y17" s="3">
        <v>3</v>
      </c>
      <c r="Z17" s="3">
        <v>1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/>
      <c r="AG17" s="3">
        <v>4</v>
      </c>
      <c r="AH17" s="3">
        <v>0</v>
      </c>
      <c r="AI17" s="3">
        <v>0</v>
      </c>
      <c r="AJ17" s="3">
        <v>0</v>
      </c>
      <c r="AK17" s="3">
        <v>0</v>
      </c>
      <c r="AL17" s="3">
        <f t="shared" si="0"/>
        <v>61</v>
      </c>
    </row>
    <row r="18" spans="1:38" s="1" customFormat="1" ht="75">
      <c r="A18" s="3" t="s">
        <v>68</v>
      </c>
      <c r="B18" s="3" t="s">
        <v>69</v>
      </c>
      <c r="C18" s="3">
        <v>0</v>
      </c>
      <c r="D18" s="4">
        <v>0.81</v>
      </c>
      <c r="E18" s="3">
        <v>7</v>
      </c>
      <c r="F18" s="3">
        <v>0</v>
      </c>
      <c r="G18" s="3">
        <v>25</v>
      </c>
      <c r="H18" s="3">
        <v>0</v>
      </c>
      <c r="I18" s="3">
        <v>4</v>
      </c>
      <c r="J18" s="3">
        <v>2</v>
      </c>
      <c r="K18" s="3">
        <v>0</v>
      </c>
      <c r="L18" s="3">
        <v>12</v>
      </c>
      <c r="M18" s="3">
        <v>2</v>
      </c>
      <c r="N18" s="3">
        <v>1</v>
      </c>
      <c r="O18" s="3">
        <v>20</v>
      </c>
      <c r="P18" s="3">
        <v>0</v>
      </c>
      <c r="Q18" s="3">
        <v>0</v>
      </c>
      <c r="R18" s="3">
        <v>1</v>
      </c>
      <c r="S18" s="3">
        <v>0</v>
      </c>
      <c r="T18" s="3">
        <v>3</v>
      </c>
      <c r="U18" s="3">
        <v>0</v>
      </c>
      <c r="V18" s="3">
        <v>1</v>
      </c>
      <c r="W18" s="3">
        <v>3</v>
      </c>
      <c r="X18" s="3" t="s">
        <v>43</v>
      </c>
      <c r="Y18" s="3">
        <v>3</v>
      </c>
      <c r="Z18" s="3">
        <v>1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/>
      <c r="AG18" s="3">
        <v>4</v>
      </c>
      <c r="AH18" s="3">
        <v>0</v>
      </c>
      <c r="AI18" s="3">
        <v>0</v>
      </c>
      <c r="AJ18" s="3">
        <v>0</v>
      </c>
      <c r="AK18" s="3">
        <v>1</v>
      </c>
      <c r="AL18" s="3">
        <f t="shared" si="0"/>
        <v>51</v>
      </c>
    </row>
    <row r="19" spans="1:38" s="1" customFormat="1" ht="75">
      <c r="A19" s="3" t="s">
        <v>70</v>
      </c>
      <c r="B19" s="3" t="s">
        <v>71</v>
      </c>
      <c r="C19" s="3">
        <v>0</v>
      </c>
      <c r="D19" s="4">
        <v>0.96</v>
      </c>
      <c r="E19" s="3">
        <v>7</v>
      </c>
      <c r="F19" s="3">
        <v>2</v>
      </c>
      <c r="G19" s="3">
        <v>35</v>
      </c>
      <c r="H19" s="3">
        <v>2</v>
      </c>
      <c r="I19" s="3">
        <v>2</v>
      </c>
      <c r="J19" s="3">
        <v>6</v>
      </c>
      <c r="K19" s="3">
        <v>2</v>
      </c>
      <c r="L19" s="3">
        <v>24</v>
      </c>
      <c r="M19" s="3">
        <v>2</v>
      </c>
      <c r="N19" s="3">
        <v>1</v>
      </c>
      <c r="O19" s="3">
        <v>20</v>
      </c>
      <c r="P19" s="3">
        <v>0</v>
      </c>
      <c r="Q19" s="3">
        <v>0</v>
      </c>
      <c r="R19" s="3">
        <v>1</v>
      </c>
      <c r="S19" s="3">
        <v>0</v>
      </c>
      <c r="T19" s="3">
        <v>3</v>
      </c>
      <c r="U19" s="3">
        <v>0</v>
      </c>
      <c r="V19" s="3">
        <v>1</v>
      </c>
      <c r="W19" s="3">
        <v>3</v>
      </c>
      <c r="X19" s="3" t="s">
        <v>43</v>
      </c>
      <c r="Y19" s="3">
        <v>3</v>
      </c>
      <c r="Z19" s="3">
        <v>1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/>
      <c r="AG19" s="3">
        <v>5</v>
      </c>
      <c r="AH19" s="3">
        <v>0</v>
      </c>
      <c r="AI19" s="3">
        <v>0</v>
      </c>
      <c r="AJ19" s="3">
        <v>0</v>
      </c>
      <c r="AK19" s="3">
        <v>1</v>
      </c>
      <c r="AL19" s="3">
        <f t="shared" si="0"/>
        <v>56</v>
      </c>
    </row>
    <row r="20" spans="1:38" s="1" customFormat="1" ht="75">
      <c r="A20" s="3" t="s">
        <v>72</v>
      </c>
      <c r="B20" s="3" t="s">
        <v>73</v>
      </c>
      <c r="C20" s="3">
        <v>7</v>
      </c>
      <c r="D20" s="4">
        <v>0.88</v>
      </c>
      <c r="E20" s="3">
        <v>7</v>
      </c>
      <c r="F20" s="3">
        <v>3</v>
      </c>
      <c r="G20" s="3">
        <v>30</v>
      </c>
      <c r="H20" s="3">
        <v>2</v>
      </c>
      <c r="I20" s="3">
        <v>0</v>
      </c>
      <c r="J20" s="3">
        <v>3</v>
      </c>
      <c r="K20" s="3">
        <v>0</v>
      </c>
      <c r="L20" s="3">
        <v>14</v>
      </c>
      <c r="M20" s="3">
        <v>2</v>
      </c>
      <c r="N20" s="3">
        <v>1</v>
      </c>
      <c r="O20" s="3">
        <v>20</v>
      </c>
      <c r="P20" s="3">
        <v>0</v>
      </c>
      <c r="Q20" s="3">
        <v>0</v>
      </c>
      <c r="R20" s="3">
        <v>1</v>
      </c>
      <c r="S20" s="3">
        <v>0</v>
      </c>
      <c r="T20" s="3">
        <v>3</v>
      </c>
      <c r="U20" s="3">
        <v>0</v>
      </c>
      <c r="V20" s="3">
        <v>1</v>
      </c>
      <c r="W20" s="3">
        <v>3</v>
      </c>
      <c r="X20" s="3" t="s">
        <v>43</v>
      </c>
      <c r="Y20" s="3">
        <v>3</v>
      </c>
      <c r="Z20" s="3">
        <v>1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/>
      <c r="AG20" s="3">
        <v>4</v>
      </c>
      <c r="AH20" s="3">
        <v>0</v>
      </c>
      <c r="AI20" s="3">
        <v>0</v>
      </c>
      <c r="AJ20" s="3">
        <v>0</v>
      </c>
      <c r="AK20" s="3">
        <v>0</v>
      </c>
      <c r="AL20" s="3">
        <f t="shared" si="0"/>
        <v>58</v>
      </c>
    </row>
    <row r="21" spans="1:38" s="1" customFormat="1" ht="75">
      <c r="A21" s="3" t="s">
        <v>74</v>
      </c>
      <c r="B21" s="3" t="s">
        <v>75</v>
      </c>
      <c r="C21" s="3">
        <v>7</v>
      </c>
      <c r="D21" s="4">
        <v>0.83</v>
      </c>
      <c r="E21" s="3">
        <v>7</v>
      </c>
      <c r="F21" s="3">
        <v>3</v>
      </c>
      <c r="G21" s="3">
        <v>47</v>
      </c>
      <c r="H21" s="3">
        <v>2</v>
      </c>
      <c r="I21" s="3">
        <v>4</v>
      </c>
      <c r="J21" s="3">
        <v>6</v>
      </c>
      <c r="K21" s="3">
        <v>2</v>
      </c>
      <c r="L21" s="3">
        <v>27</v>
      </c>
      <c r="M21" s="3">
        <v>4</v>
      </c>
      <c r="N21" s="3">
        <v>1</v>
      </c>
      <c r="O21" s="3">
        <v>20</v>
      </c>
      <c r="P21" s="3">
        <v>0</v>
      </c>
      <c r="Q21" s="3">
        <v>0</v>
      </c>
      <c r="R21" s="3">
        <v>1</v>
      </c>
      <c r="S21" s="3">
        <v>0</v>
      </c>
      <c r="T21" s="3">
        <v>3</v>
      </c>
      <c r="U21" s="3">
        <v>0</v>
      </c>
      <c r="V21" s="3">
        <v>1</v>
      </c>
      <c r="W21" s="3">
        <v>3</v>
      </c>
      <c r="X21" s="3" t="s">
        <v>43</v>
      </c>
      <c r="Y21" s="3">
        <v>3</v>
      </c>
      <c r="Z21" s="3">
        <v>1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/>
      <c r="AG21" s="3">
        <v>5</v>
      </c>
      <c r="AH21" s="3">
        <v>2</v>
      </c>
      <c r="AI21" s="3">
        <v>0</v>
      </c>
      <c r="AJ21" s="3">
        <v>0</v>
      </c>
      <c r="AK21" s="3">
        <v>1</v>
      </c>
      <c r="AL21" s="3">
        <f t="shared" si="0"/>
        <v>70</v>
      </c>
    </row>
    <row r="22" spans="1:38" s="1" customFormat="1" ht="75">
      <c r="A22" s="3" t="s">
        <v>76</v>
      </c>
      <c r="B22" s="3" t="s">
        <v>77</v>
      </c>
      <c r="C22" s="3">
        <v>7</v>
      </c>
      <c r="D22" s="4">
        <v>0.84</v>
      </c>
      <c r="E22" s="3">
        <v>7</v>
      </c>
      <c r="F22" s="3">
        <v>0</v>
      </c>
      <c r="G22" s="3">
        <v>37</v>
      </c>
      <c r="H22" s="3">
        <v>2</v>
      </c>
      <c r="I22" s="3">
        <v>2</v>
      </c>
      <c r="J22" s="3">
        <v>3</v>
      </c>
      <c r="K22" s="3">
        <v>0</v>
      </c>
      <c r="L22" s="3">
        <v>20</v>
      </c>
      <c r="M22" s="3">
        <v>2</v>
      </c>
      <c r="N22" s="3">
        <v>1</v>
      </c>
      <c r="O22" s="3">
        <v>20</v>
      </c>
      <c r="P22" s="3">
        <v>0</v>
      </c>
      <c r="Q22" s="3">
        <v>0</v>
      </c>
      <c r="R22" s="3">
        <v>1</v>
      </c>
      <c r="S22" s="3">
        <v>0</v>
      </c>
      <c r="T22" s="3">
        <v>3</v>
      </c>
      <c r="U22" s="3">
        <v>0</v>
      </c>
      <c r="V22" s="3">
        <v>1</v>
      </c>
      <c r="W22" s="3">
        <v>3</v>
      </c>
      <c r="X22" s="3" t="s">
        <v>43</v>
      </c>
      <c r="Y22" s="3">
        <v>3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/>
      <c r="AG22" s="3">
        <v>5</v>
      </c>
      <c r="AH22" s="3">
        <v>0</v>
      </c>
      <c r="AI22" s="3">
        <v>0</v>
      </c>
      <c r="AJ22" s="3">
        <v>0</v>
      </c>
      <c r="AK22" s="3">
        <v>0</v>
      </c>
      <c r="AL22" s="3">
        <f t="shared" si="0"/>
        <v>57</v>
      </c>
    </row>
    <row r="23" spans="1:38" s="1" customFormat="1" ht="75">
      <c r="A23" s="3" t="s">
        <v>78</v>
      </c>
      <c r="B23" s="3" t="s">
        <v>79</v>
      </c>
      <c r="C23" s="3">
        <v>7</v>
      </c>
      <c r="D23" s="4">
        <v>0.93</v>
      </c>
      <c r="E23" s="3">
        <v>7</v>
      </c>
      <c r="F23" s="3">
        <v>0</v>
      </c>
      <c r="G23" s="3">
        <v>13</v>
      </c>
      <c r="H23" s="3">
        <v>0</v>
      </c>
      <c r="I23" s="3">
        <v>0</v>
      </c>
      <c r="J23" s="3">
        <v>1</v>
      </c>
      <c r="K23" s="3">
        <v>0</v>
      </c>
      <c r="L23" s="3">
        <v>8</v>
      </c>
      <c r="M23" s="3">
        <v>0</v>
      </c>
      <c r="N23" s="3">
        <v>1</v>
      </c>
      <c r="O23" s="3">
        <v>20</v>
      </c>
      <c r="P23" s="3">
        <v>0</v>
      </c>
      <c r="Q23" s="3">
        <v>0</v>
      </c>
      <c r="R23" s="3">
        <v>1</v>
      </c>
      <c r="S23" s="3">
        <v>0</v>
      </c>
      <c r="T23" s="3">
        <v>3</v>
      </c>
      <c r="U23" s="3">
        <v>0</v>
      </c>
      <c r="V23" s="3">
        <v>1</v>
      </c>
      <c r="W23" s="3">
        <v>3</v>
      </c>
      <c r="X23" s="3" t="s">
        <v>43</v>
      </c>
      <c r="Y23" s="3">
        <v>3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/>
      <c r="AG23" s="3">
        <v>3</v>
      </c>
      <c r="AH23" s="3">
        <v>0</v>
      </c>
      <c r="AI23" s="3">
        <v>0</v>
      </c>
      <c r="AJ23" s="3">
        <v>0</v>
      </c>
      <c r="AK23" s="3">
        <v>0</v>
      </c>
      <c r="AL23" s="3">
        <f t="shared" si="0"/>
        <v>49</v>
      </c>
    </row>
    <row r="24" spans="1:38" s="1" customFormat="1" ht="75">
      <c r="A24" s="3" t="s">
        <v>80</v>
      </c>
      <c r="B24" s="3" t="s">
        <v>81</v>
      </c>
      <c r="C24" s="3">
        <v>7</v>
      </c>
      <c r="D24" s="4">
        <v>0.69</v>
      </c>
      <c r="E24" s="3">
        <v>7</v>
      </c>
      <c r="F24" s="3">
        <v>0</v>
      </c>
      <c r="G24" s="3">
        <v>35</v>
      </c>
      <c r="H24" s="3">
        <v>2</v>
      </c>
      <c r="I24" s="3">
        <v>2</v>
      </c>
      <c r="J24" s="3">
        <v>4</v>
      </c>
      <c r="K24" s="3">
        <v>0</v>
      </c>
      <c r="L24" s="3">
        <v>19</v>
      </c>
      <c r="M24" s="3">
        <v>2</v>
      </c>
      <c r="N24" s="3">
        <v>1</v>
      </c>
      <c r="O24" s="3">
        <v>20</v>
      </c>
      <c r="P24" s="3">
        <v>0</v>
      </c>
      <c r="Q24" s="3">
        <v>0</v>
      </c>
      <c r="R24" s="3">
        <v>1</v>
      </c>
      <c r="S24" s="3">
        <v>2</v>
      </c>
      <c r="T24" s="3">
        <v>3</v>
      </c>
      <c r="U24" s="3">
        <v>0</v>
      </c>
      <c r="V24" s="3">
        <v>1</v>
      </c>
      <c r="W24" s="3">
        <v>3</v>
      </c>
      <c r="X24" s="3" t="s">
        <v>43</v>
      </c>
      <c r="Y24" s="3">
        <v>3</v>
      </c>
      <c r="Z24" s="3">
        <v>1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/>
      <c r="AG24" s="3">
        <v>5</v>
      </c>
      <c r="AH24" s="3">
        <v>0</v>
      </c>
      <c r="AI24" s="3">
        <v>0</v>
      </c>
      <c r="AJ24" s="3">
        <v>0</v>
      </c>
      <c r="AK24" s="3">
        <v>0</v>
      </c>
      <c r="AL24" s="3">
        <f t="shared" si="0"/>
        <v>60</v>
      </c>
    </row>
    <row r="25" spans="1:38" s="1" customFormat="1" ht="75">
      <c r="A25" s="3" t="s">
        <v>82</v>
      </c>
      <c r="B25" s="3" t="s">
        <v>83</v>
      </c>
      <c r="C25" s="3">
        <v>7</v>
      </c>
      <c r="D25" s="4">
        <v>1</v>
      </c>
      <c r="E25" s="3">
        <v>7</v>
      </c>
      <c r="F25" s="3">
        <v>0</v>
      </c>
      <c r="G25" s="3">
        <v>35</v>
      </c>
      <c r="H25" s="3">
        <v>2</v>
      </c>
      <c r="I25" s="3">
        <v>2</v>
      </c>
      <c r="J25" s="3">
        <v>4</v>
      </c>
      <c r="K25" s="3">
        <v>0</v>
      </c>
      <c r="L25" s="3">
        <v>21</v>
      </c>
      <c r="M25" s="3">
        <v>2</v>
      </c>
      <c r="N25" s="3">
        <v>1</v>
      </c>
      <c r="O25" s="3">
        <v>20</v>
      </c>
      <c r="P25" s="3">
        <v>0</v>
      </c>
      <c r="Q25" s="3">
        <v>0</v>
      </c>
      <c r="R25" s="3">
        <v>1</v>
      </c>
      <c r="S25" s="3">
        <v>0</v>
      </c>
      <c r="T25" s="3">
        <v>3</v>
      </c>
      <c r="U25" s="3">
        <v>0</v>
      </c>
      <c r="V25" s="3">
        <v>1</v>
      </c>
      <c r="W25" s="3">
        <v>3</v>
      </c>
      <c r="X25" s="3" t="s">
        <v>43</v>
      </c>
      <c r="Y25" s="3">
        <v>3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/>
      <c r="AG25" s="3">
        <v>4</v>
      </c>
      <c r="AH25" s="3">
        <v>0</v>
      </c>
      <c r="AI25" s="3">
        <v>0</v>
      </c>
      <c r="AJ25" s="3">
        <v>0</v>
      </c>
      <c r="AK25" s="3">
        <v>1</v>
      </c>
      <c r="AL25" s="3">
        <f t="shared" si="0"/>
        <v>58</v>
      </c>
    </row>
    <row r="26" spans="1:38" s="1" customFormat="1" ht="93.75">
      <c r="A26" s="3" t="s">
        <v>84</v>
      </c>
      <c r="B26" s="3" t="s">
        <v>85</v>
      </c>
      <c r="C26" s="3">
        <v>7</v>
      </c>
      <c r="D26" s="4">
        <v>0.89</v>
      </c>
      <c r="E26" s="3">
        <v>7</v>
      </c>
      <c r="F26" s="3">
        <v>0</v>
      </c>
      <c r="G26" s="3">
        <v>40</v>
      </c>
      <c r="H26" s="3">
        <v>2</v>
      </c>
      <c r="I26" s="3">
        <v>0</v>
      </c>
      <c r="J26" s="3">
        <v>6</v>
      </c>
      <c r="K26" s="3">
        <v>2</v>
      </c>
      <c r="L26" s="3">
        <v>24</v>
      </c>
      <c r="M26" s="3">
        <v>2</v>
      </c>
      <c r="N26" s="3">
        <v>1</v>
      </c>
      <c r="O26" s="3">
        <v>20</v>
      </c>
      <c r="P26" s="3">
        <v>0</v>
      </c>
      <c r="Q26" s="3">
        <v>0</v>
      </c>
      <c r="R26" s="3">
        <v>1</v>
      </c>
      <c r="S26" s="3">
        <v>0</v>
      </c>
      <c r="T26" s="3">
        <v>3</v>
      </c>
      <c r="U26" s="3">
        <v>0</v>
      </c>
      <c r="V26" s="3">
        <v>1</v>
      </c>
      <c r="W26" s="3">
        <v>3</v>
      </c>
      <c r="X26" s="3" t="s">
        <v>61</v>
      </c>
      <c r="Y26" s="3">
        <v>6</v>
      </c>
      <c r="Z26" s="3">
        <v>1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/>
      <c r="AG26" s="3">
        <v>5</v>
      </c>
      <c r="AH26" s="3">
        <v>0</v>
      </c>
      <c r="AI26" s="3">
        <v>0</v>
      </c>
      <c r="AJ26" s="3">
        <v>0</v>
      </c>
      <c r="AK26" s="3">
        <v>0</v>
      </c>
      <c r="AL26" s="3">
        <f t="shared" si="0"/>
        <v>61</v>
      </c>
    </row>
    <row r="27" spans="1:38" s="1" customFormat="1" ht="75">
      <c r="A27" s="3" t="s">
        <v>86</v>
      </c>
      <c r="B27" s="3" t="s">
        <v>87</v>
      </c>
      <c r="C27" s="3">
        <v>7</v>
      </c>
      <c r="D27" s="4">
        <v>0.98</v>
      </c>
      <c r="E27" s="3">
        <v>7</v>
      </c>
      <c r="F27" s="3">
        <v>2</v>
      </c>
      <c r="G27" s="3">
        <v>52</v>
      </c>
      <c r="H27" s="3">
        <v>4</v>
      </c>
      <c r="I27" s="3">
        <v>2</v>
      </c>
      <c r="J27" s="3">
        <v>8</v>
      </c>
      <c r="K27" s="3">
        <v>4</v>
      </c>
      <c r="L27" s="3">
        <v>33</v>
      </c>
      <c r="M27" s="3">
        <v>4</v>
      </c>
      <c r="N27" s="3">
        <v>1</v>
      </c>
      <c r="O27" s="3">
        <v>20</v>
      </c>
      <c r="P27" s="3">
        <v>0</v>
      </c>
      <c r="Q27" s="3">
        <v>0</v>
      </c>
      <c r="R27" s="3">
        <v>2</v>
      </c>
      <c r="S27" s="3">
        <v>2</v>
      </c>
      <c r="T27" s="3">
        <v>3</v>
      </c>
      <c r="U27" s="3">
        <v>0</v>
      </c>
      <c r="V27" s="3">
        <v>1</v>
      </c>
      <c r="W27" s="3">
        <v>3</v>
      </c>
      <c r="X27" s="3" t="s">
        <v>43</v>
      </c>
      <c r="Y27" s="3">
        <v>3</v>
      </c>
      <c r="Z27" s="3">
        <v>1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/>
      <c r="AG27" s="3">
        <v>5</v>
      </c>
      <c r="AH27" s="3">
        <v>4</v>
      </c>
      <c r="AI27" s="3">
        <v>0</v>
      </c>
      <c r="AJ27" s="3">
        <v>0</v>
      </c>
      <c r="AK27" s="3">
        <v>3</v>
      </c>
      <c r="AL27" s="3">
        <f t="shared" si="0"/>
        <v>78</v>
      </c>
    </row>
    <row r="28" spans="1:38" s="1" customFormat="1" ht="75">
      <c r="A28" s="3" t="s">
        <v>88</v>
      </c>
      <c r="B28" s="3" t="s">
        <v>89</v>
      </c>
      <c r="C28" s="3">
        <v>7</v>
      </c>
      <c r="D28" s="4">
        <v>0.99</v>
      </c>
      <c r="E28" s="3">
        <v>7</v>
      </c>
      <c r="F28" s="3">
        <v>0</v>
      </c>
      <c r="G28" s="3">
        <v>40</v>
      </c>
      <c r="H28" s="3">
        <v>2</v>
      </c>
      <c r="I28" s="3">
        <v>0</v>
      </c>
      <c r="J28" s="3">
        <v>4</v>
      </c>
      <c r="K28" s="3">
        <v>0</v>
      </c>
      <c r="L28" s="3">
        <v>20</v>
      </c>
      <c r="M28" s="3">
        <v>2</v>
      </c>
      <c r="N28" s="3">
        <v>1</v>
      </c>
      <c r="O28" s="3">
        <v>20</v>
      </c>
      <c r="P28" s="3">
        <v>0</v>
      </c>
      <c r="Q28" s="3">
        <v>0</v>
      </c>
      <c r="R28" s="3">
        <v>1</v>
      </c>
      <c r="S28" s="3">
        <v>0</v>
      </c>
      <c r="T28" s="3">
        <v>3</v>
      </c>
      <c r="U28" s="3">
        <v>0</v>
      </c>
      <c r="V28" s="3">
        <v>1</v>
      </c>
      <c r="W28" s="3">
        <v>3</v>
      </c>
      <c r="X28" s="3" t="s">
        <v>43</v>
      </c>
      <c r="Y28" s="3">
        <v>3</v>
      </c>
      <c r="Z28" s="3">
        <v>1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/>
      <c r="AG28" s="3">
        <v>3</v>
      </c>
      <c r="AH28" s="3">
        <v>0</v>
      </c>
      <c r="AI28" s="3">
        <v>0</v>
      </c>
      <c r="AJ28" s="3">
        <v>0</v>
      </c>
      <c r="AK28" s="3">
        <v>0</v>
      </c>
      <c r="AL28" s="3">
        <f t="shared" si="0"/>
        <v>54</v>
      </c>
    </row>
    <row r="29" spans="1:38" s="1" customFormat="1" ht="225">
      <c r="A29" s="3" t="s">
        <v>90</v>
      </c>
      <c r="B29" s="3" t="s">
        <v>91</v>
      </c>
      <c r="C29" s="3">
        <v>7</v>
      </c>
      <c r="D29" s="4">
        <v>0.88</v>
      </c>
      <c r="E29" s="3">
        <v>7</v>
      </c>
      <c r="F29" s="3">
        <v>0</v>
      </c>
      <c r="G29" s="3">
        <v>70</v>
      </c>
      <c r="H29" s="3">
        <v>4</v>
      </c>
      <c r="I29" s="3">
        <v>4</v>
      </c>
      <c r="J29" s="3">
        <v>6</v>
      </c>
      <c r="K29" s="3">
        <v>2</v>
      </c>
      <c r="L29" s="3">
        <v>35</v>
      </c>
      <c r="M29" s="3">
        <v>4</v>
      </c>
      <c r="N29" s="3">
        <v>1</v>
      </c>
      <c r="O29" s="3">
        <v>20</v>
      </c>
      <c r="P29" s="3">
        <v>0</v>
      </c>
      <c r="Q29" s="3">
        <v>0</v>
      </c>
      <c r="R29" s="3">
        <v>2</v>
      </c>
      <c r="S29" s="3">
        <v>0</v>
      </c>
      <c r="T29" s="3">
        <v>6</v>
      </c>
      <c r="U29" s="3">
        <v>0</v>
      </c>
      <c r="V29" s="3">
        <v>1</v>
      </c>
      <c r="W29" s="3">
        <v>3</v>
      </c>
      <c r="X29" s="3" t="s">
        <v>92</v>
      </c>
      <c r="Y29" s="3">
        <v>6</v>
      </c>
      <c r="Z29" s="3">
        <v>2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/>
      <c r="AG29" s="3">
        <v>5</v>
      </c>
      <c r="AH29" s="3">
        <v>2</v>
      </c>
      <c r="AI29" s="3">
        <v>0</v>
      </c>
      <c r="AJ29" s="3">
        <v>0</v>
      </c>
      <c r="AK29" s="3">
        <v>3</v>
      </c>
      <c r="AL29" s="3">
        <f t="shared" si="0"/>
        <v>79</v>
      </c>
    </row>
    <row r="30" spans="1:38" s="1" customFormat="1" ht="75">
      <c r="A30" s="3" t="s">
        <v>93</v>
      </c>
      <c r="B30" s="3" t="s">
        <v>94</v>
      </c>
      <c r="C30" s="3">
        <v>0</v>
      </c>
      <c r="D30" s="4">
        <v>0.92</v>
      </c>
      <c r="E30" s="3">
        <v>7</v>
      </c>
      <c r="F30" s="3">
        <v>0</v>
      </c>
      <c r="G30" s="3">
        <v>22</v>
      </c>
      <c r="H30" s="3">
        <v>0</v>
      </c>
      <c r="I30" s="3">
        <v>2</v>
      </c>
      <c r="J30" s="3">
        <v>4</v>
      </c>
      <c r="K30" s="3">
        <v>0</v>
      </c>
      <c r="L30" s="3">
        <v>10</v>
      </c>
      <c r="M30" s="3">
        <v>0</v>
      </c>
      <c r="N30" s="3">
        <v>1</v>
      </c>
      <c r="O30" s="3">
        <v>20</v>
      </c>
      <c r="P30" s="3">
        <v>0</v>
      </c>
      <c r="Q30" s="3">
        <v>0</v>
      </c>
      <c r="R30" s="3">
        <v>1</v>
      </c>
      <c r="S30" s="3">
        <v>0</v>
      </c>
      <c r="T30" s="3">
        <v>3</v>
      </c>
      <c r="U30" s="3">
        <v>0</v>
      </c>
      <c r="V30" s="3">
        <v>1</v>
      </c>
      <c r="W30" s="3">
        <v>3</v>
      </c>
      <c r="X30" s="3" t="s">
        <v>43</v>
      </c>
      <c r="Y30" s="3">
        <v>3</v>
      </c>
      <c r="Z30" s="3">
        <v>1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/>
      <c r="AG30" s="3">
        <v>3</v>
      </c>
      <c r="AH30" s="3">
        <v>0</v>
      </c>
      <c r="AI30" s="3">
        <v>0</v>
      </c>
      <c r="AJ30" s="3">
        <v>0</v>
      </c>
      <c r="AK30" s="3">
        <v>0</v>
      </c>
      <c r="AL30" s="3">
        <f t="shared" si="0"/>
        <v>45</v>
      </c>
    </row>
    <row r="31" spans="1:38" s="1" customFormat="1" ht="75">
      <c r="A31" s="3" t="s">
        <v>95</v>
      </c>
      <c r="B31" s="3" t="s">
        <v>96</v>
      </c>
      <c r="C31" s="3">
        <v>7</v>
      </c>
      <c r="D31" s="4">
        <v>0.9</v>
      </c>
      <c r="E31" s="3">
        <v>7</v>
      </c>
      <c r="F31" s="3">
        <v>1</v>
      </c>
      <c r="G31" s="3">
        <v>34</v>
      </c>
      <c r="H31" s="3">
        <v>2</v>
      </c>
      <c r="I31" s="3">
        <v>2</v>
      </c>
      <c r="J31" s="3">
        <v>3</v>
      </c>
      <c r="K31" s="3">
        <v>0</v>
      </c>
      <c r="L31" s="3">
        <v>24</v>
      </c>
      <c r="M31" s="3">
        <v>2</v>
      </c>
      <c r="N31" s="3">
        <v>1</v>
      </c>
      <c r="O31" s="3">
        <v>20</v>
      </c>
      <c r="P31" s="3">
        <v>0</v>
      </c>
      <c r="Q31" s="3">
        <v>0</v>
      </c>
      <c r="R31" s="3">
        <v>1</v>
      </c>
      <c r="S31" s="3">
        <v>0</v>
      </c>
      <c r="T31" s="3">
        <v>3</v>
      </c>
      <c r="U31" s="3">
        <v>0</v>
      </c>
      <c r="V31" s="3">
        <v>1</v>
      </c>
      <c r="W31" s="3">
        <v>3</v>
      </c>
      <c r="X31" s="3" t="s">
        <v>43</v>
      </c>
      <c r="Y31" s="3">
        <v>3</v>
      </c>
      <c r="Z31" s="3">
        <v>1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/>
      <c r="AG31" s="3">
        <v>3</v>
      </c>
      <c r="AH31" s="3">
        <v>0</v>
      </c>
      <c r="AI31" s="3">
        <v>0</v>
      </c>
      <c r="AJ31" s="3">
        <v>0</v>
      </c>
      <c r="AK31" s="3">
        <v>0</v>
      </c>
      <c r="AL31" s="3">
        <f t="shared" si="0"/>
        <v>57</v>
      </c>
    </row>
    <row r="32" spans="1:38" s="1" customFormat="1" ht="75">
      <c r="A32" s="3" t="s">
        <v>97</v>
      </c>
      <c r="B32" s="3" t="s">
        <v>98</v>
      </c>
      <c r="C32" s="3">
        <v>7</v>
      </c>
      <c r="D32" s="4">
        <v>0.65</v>
      </c>
      <c r="E32" s="3">
        <v>5</v>
      </c>
      <c r="F32" s="3">
        <v>0</v>
      </c>
      <c r="G32" s="3">
        <v>45</v>
      </c>
      <c r="H32" s="3">
        <v>2</v>
      </c>
      <c r="I32" s="3">
        <v>2</v>
      </c>
      <c r="J32" s="3">
        <v>5</v>
      </c>
      <c r="K32" s="3">
        <v>2</v>
      </c>
      <c r="L32" s="3">
        <v>24</v>
      </c>
      <c r="M32" s="3">
        <v>2</v>
      </c>
      <c r="N32" s="3">
        <v>1</v>
      </c>
      <c r="O32" s="3">
        <v>20</v>
      </c>
      <c r="P32" s="3">
        <v>0</v>
      </c>
      <c r="Q32" s="3">
        <v>0</v>
      </c>
      <c r="R32" s="3">
        <v>1</v>
      </c>
      <c r="S32" s="3">
        <v>0</v>
      </c>
      <c r="T32" s="3">
        <v>3</v>
      </c>
      <c r="U32" s="3">
        <v>0</v>
      </c>
      <c r="V32" s="3">
        <v>1</v>
      </c>
      <c r="W32" s="3">
        <v>3</v>
      </c>
      <c r="X32" s="3" t="s">
        <v>43</v>
      </c>
      <c r="Y32" s="3">
        <v>3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/>
      <c r="AG32" s="3">
        <v>4</v>
      </c>
      <c r="AH32" s="3">
        <v>0</v>
      </c>
      <c r="AI32" s="3">
        <v>0</v>
      </c>
      <c r="AJ32" s="3">
        <v>0</v>
      </c>
      <c r="AK32" s="3">
        <v>1</v>
      </c>
      <c r="AL32" s="3">
        <f t="shared" si="0"/>
        <v>57</v>
      </c>
    </row>
    <row r="33" spans="1:38" s="1" customFormat="1" ht="75">
      <c r="A33" s="3" t="s">
        <v>99</v>
      </c>
      <c r="B33" s="3" t="s">
        <v>100</v>
      </c>
      <c r="C33" s="3">
        <v>0</v>
      </c>
      <c r="D33" s="4">
        <v>0.84</v>
      </c>
      <c r="E33" s="3">
        <v>7</v>
      </c>
      <c r="F33" s="3">
        <v>1</v>
      </c>
      <c r="G33" s="3">
        <v>23</v>
      </c>
      <c r="H33" s="3">
        <v>0</v>
      </c>
      <c r="I33" s="3">
        <v>0</v>
      </c>
      <c r="J33" s="3">
        <v>3</v>
      </c>
      <c r="K33" s="3">
        <v>0</v>
      </c>
      <c r="L33" s="3">
        <v>18</v>
      </c>
      <c r="M33" s="3">
        <v>2</v>
      </c>
      <c r="N33" s="3">
        <v>1</v>
      </c>
      <c r="O33" s="3">
        <v>20</v>
      </c>
      <c r="P33" s="3">
        <v>0</v>
      </c>
      <c r="Q33" s="3">
        <v>0</v>
      </c>
      <c r="R33" s="3">
        <v>1</v>
      </c>
      <c r="S33" s="3">
        <v>0</v>
      </c>
      <c r="T33" s="3">
        <v>3</v>
      </c>
      <c r="U33" s="3">
        <v>0</v>
      </c>
      <c r="V33" s="3">
        <v>1</v>
      </c>
      <c r="W33" s="3">
        <v>3</v>
      </c>
      <c r="X33" s="3" t="s">
        <v>43</v>
      </c>
      <c r="Y33" s="3">
        <v>3</v>
      </c>
      <c r="Z33" s="3">
        <v>1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/>
      <c r="AG33" s="3">
        <v>3</v>
      </c>
      <c r="AH33" s="3">
        <v>0</v>
      </c>
      <c r="AI33" s="3">
        <v>0</v>
      </c>
      <c r="AJ33" s="3">
        <v>0</v>
      </c>
      <c r="AK33" s="3">
        <v>0</v>
      </c>
      <c r="AL33" s="3">
        <f t="shared" si="0"/>
        <v>46</v>
      </c>
    </row>
    <row r="34" spans="1:38" s="1" customFormat="1" ht="75">
      <c r="A34" s="3" t="s">
        <v>101</v>
      </c>
      <c r="B34" s="3" t="s">
        <v>102</v>
      </c>
      <c r="C34" s="3">
        <v>0</v>
      </c>
      <c r="D34" s="4">
        <v>1</v>
      </c>
      <c r="E34" s="3">
        <v>7</v>
      </c>
      <c r="F34" s="3">
        <v>2</v>
      </c>
      <c r="G34" s="3">
        <v>22</v>
      </c>
      <c r="H34" s="3">
        <v>0</v>
      </c>
      <c r="I34" s="3">
        <v>0</v>
      </c>
      <c r="J34" s="3">
        <v>2</v>
      </c>
      <c r="K34" s="3">
        <v>0</v>
      </c>
      <c r="L34" s="3">
        <v>10</v>
      </c>
      <c r="M34" s="3">
        <v>0</v>
      </c>
      <c r="N34" s="3">
        <v>1</v>
      </c>
      <c r="O34" s="3">
        <v>20</v>
      </c>
      <c r="P34" s="3">
        <v>0</v>
      </c>
      <c r="Q34" s="3">
        <v>0</v>
      </c>
      <c r="R34" s="3">
        <v>1</v>
      </c>
      <c r="S34" s="3">
        <v>0</v>
      </c>
      <c r="T34" s="3">
        <v>3</v>
      </c>
      <c r="U34" s="3">
        <v>0</v>
      </c>
      <c r="V34" s="3">
        <v>1</v>
      </c>
      <c r="W34" s="3">
        <v>3</v>
      </c>
      <c r="X34" s="3" t="s">
        <v>43</v>
      </c>
      <c r="Y34" s="3">
        <v>3</v>
      </c>
      <c r="Z34" s="3">
        <v>1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/>
      <c r="AG34" s="3">
        <v>4</v>
      </c>
      <c r="AH34" s="3">
        <v>0</v>
      </c>
      <c r="AI34" s="3">
        <v>0</v>
      </c>
      <c r="AJ34" s="3">
        <v>0</v>
      </c>
      <c r="AK34" s="3">
        <v>1</v>
      </c>
      <c r="AL34" s="3">
        <f t="shared" si="0"/>
        <v>47</v>
      </c>
    </row>
    <row r="35" spans="1:38" s="1" customFormat="1" ht="75">
      <c r="A35" s="3" t="s">
        <v>103</v>
      </c>
      <c r="B35" s="3" t="s">
        <v>104</v>
      </c>
      <c r="C35" s="3">
        <v>7</v>
      </c>
      <c r="D35" s="4">
        <v>0.8</v>
      </c>
      <c r="E35" s="3">
        <v>7</v>
      </c>
      <c r="F35" s="3">
        <v>1</v>
      </c>
      <c r="G35" s="3">
        <v>21</v>
      </c>
      <c r="H35" s="3">
        <v>0</v>
      </c>
      <c r="I35" s="3">
        <v>2</v>
      </c>
      <c r="J35" s="3">
        <v>2</v>
      </c>
      <c r="K35" s="3">
        <v>0</v>
      </c>
      <c r="L35" s="3">
        <v>11</v>
      </c>
      <c r="M35" s="3">
        <v>0</v>
      </c>
      <c r="N35" s="3">
        <v>1</v>
      </c>
      <c r="O35" s="3">
        <v>20</v>
      </c>
      <c r="P35" s="3">
        <v>0</v>
      </c>
      <c r="Q35" s="3">
        <v>0</v>
      </c>
      <c r="R35" s="3">
        <v>1</v>
      </c>
      <c r="S35" s="3">
        <v>0</v>
      </c>
      <c r="T35" s="3">
        <v>3</v>
      </c>
      <c r="U35" s="3">
        <v>0</v>
      </c>
      <c r="V35" s="3">
        <v>1</v>
      </c>
      <c r="W35" s="3">
        <v>3</v>
      </c>
      <c r="X35" s="3" t="s">
        <v>43</v>
      </c>
      <c r="Y35" s="3">
        <v>3</v>
      </c>
      <c r="Z35" s="3">
        <v>1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/>
      <c r="AG35" s="3">
        <v>4</v>
      </c>
      <c r="AH35" s="3">
        <v>0</v>
      </c>
      <c r="AI35" s="3">
        <v>0</v>
      </c>
      <c r="AJ35" s="3">
        <v>0</v>
      </c>
      <c r="AK35" s="3">
        <v>0</v>
      </c>
      <c r="AL35" s="3">
        <f t="shared" si="0"/>
        <v>54</v>
      </c>
    </row>
    <row r="36" spans="1:38" s="1" customFormat="1" ht="131.25">
      <c r="A36" s="3" t="s">
        <v>105</v>
      </c>
      <c r="B36" s="3" t="s">
        <v>106</v>
      </c>
      <c r="C36" s="3">
        <v>7</v>
      </c>
      <c r="D36" s="4">
        <v>1.07</v>
      </c>
      <c r="E36" s="3">
        <v>7</v>
      </c>
      <c r="F36" s="3">
        <v>2</v>
      </c>
      <c r="G36" s="3">
        <v>30</v>
      </c>
      <c r="H36" s="3">
        <v>2</v>
      </c>
      <c r="I36" s="3">
        <v>2</v>
      </c>
      <c r="J36" s="3">
        <v>5</v>
      </c>
      <c r="K36" s="3">
        <v>2</v>
      </c>
      <c r="L36" s="3">
        <v>21</v>
      </c>
      <c r="M36" s="3">
        <v>2</v>
      </c>
      <c r="N36" s="3">
        <v>1</v>
      </c>
      <c r="O36" s="3">
        <v>20</v>
      </c>
      <c r="P36" s="3">
        <v>0</v>
      </c>
      <c r="Q36" s="3">
        <v>0</v>
      </c>
      <c r="R36" s="3">
        <v>1</v>
      </c>
      <c r="S36" s="3">
        <v>0</v>
      </c>
      <c r="T36" s="3">
        <v>3</v>
      </c>
      <c r="U36" s="3">
        <v>0</v>
      </c>
      <c r="V36" s="3">
        <v>1</v>
      </c>
      <c r="W36" s="3">
        <v>3</v>
      </c>
      <c r="X36" s="3" t="s">
        <v>107</v>
      </c>
      <c r="Y36" s="3">
        <v>3</v>
      </c>
      <c r="Z36" s="3">
        <v>1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/>
      <c r="AG36" s="3">
        <v>5</v>
      </c>
      <c r="AH36" s="3">
        <v>0</v>
      </c>
      <c r="AI36" s="3">
        <v>0</v>
      </c>
      <c r="AJ36" s="3">
        <v>0</v>
      </c>
      <c r="AK36" s="3">
        <v>0</v>
      </c>
      <c r="AL36" s="3">
        <f t="shared" si="0"/>
        <v>62</v>
      </c>
    </row>
    <row r="37" spans="1:38" s="1" customFormat="1" ht="75">
      <c r="A37" s="3" t="s">
        <v>108</v>
      </c>
      <c r="B37" s="3" t="s">
        <v>109</v>
      </c>
      <c r="C37" s="3">
        <v>0</v>
      </c>
      <c r="D37" s="4">
        <v>0.89</v>
      </c>
      <c r="E37" s="3">
        <v>7</v>
      </c>
      <c r="F37" s="3">
        <v>2</v>
      </c>
      <c r="G37" s="3">
        <v>31</v>
      </c>
      <c r="H37" s="3">
        <v>2</v>
      </c>
      <c r="I37" s="3">
        <v>2</v>
      </c>
      <c r="J37" s="3">
        <v>4</v>
      </c>
      <c r="K37" s="3">
        <v>0</v>
      </c>
      <c r="L37" s="3">
        <v>17</v>
      </c>
      <c r="M37" s="3">
        <v>2</v>
      </c>
      <c r="N37" s="3">
        <v>1</v>
      </c>
      <c r="O37" s="3">
        <v>20</v>
      </c>
      <c r="P37" s="3">
        <v>0</v>
      </c>
      <c r="Q37" s="3">
        <v>0</v>
      </c>
      <c r="R37" s="3">
        <v>1</v>
      </c>
      <c r="S37" s="3">
        <v>0</v>
      </c>
      <c r="T37" s="3">
        <v>3</v>
      </c>
      <c r="U37" s="3">
        <v>0</v>
      </c>
      <c r="V37" s="3">
        <v>1</v>
      </c>
      <c r="W37" s="3">
        <v>3</v>
      </c>
      <c r="X37" s="3" t="s">
        <v>43</v>
      </c>
      <c r="Y37" s="3">
        <v>3</v>
      </c>
      <c r="Z37" s="3">
        <v>1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/>
      <c r="AG37" s="3">
        <v>4</v>
      </c>
      <c r="AH37" s="3">
        <v>0</v>
      </c>
      <c r="AI37" s="3">
        <v>0</v>
      </c>
      <c r="AJ37" s="3">
        <v>0</v>
      </c>
      <c r="AK37" s="3">
        <v>0</v>
      </c>
      <c r="AL37" s="3">
        <f t="shared" si="0"/>
        <v>52</v>
      </c>
    </row>
    <row r="38" spans="1:38" s="1" customFormat="1" ht="131.25">
      <c r="A38" s="3" t="s">
        <v>110</v>
      </c>
      <c r="B38" s="3" t="s">
        <v>111</v>
      </c>
      <c r="C38" s="3">
        <v>7</v>
      </c>
      <c r="D38" s="4">
        <v>0.93</v>
      </c>
      <c r="E38" s="3">
        <v>7</v>
      </c>
      <c r="F38" s="3">
        <v>4</v>
      </c>
      <c r="G38" s="3">
        <v>40</v>
      </c>
      <c r="H38" s="3">
        <v>2</v>
      </c>
      <c r="I38" s="3">
        <v>4</v>
      </c>
      <c r="J38" s="3">
        <v>5</v>
      </c>
      <c r="K38" s="3">
        <v>2</v>
      </c>
      <c r="L38" s="3">
        <v>27</v>
      </c>
      <c r="M38" s="3">
        <v>4</v>
      </c>
      <c r="N38" s="3">
        <v>1</v>
      </c>
      <c r="O38" s="3">
        <v>20</v>
      </c>
      <c r="P38" s="3">
        <v>0</v>
      </c>
      <c r="Q38" s="3">
        <v>0</v>
      </c>
      <c r="R38" s="3">
        <v>1</v>
      </c>
      <c r="S38" s="3">
        <v>2</v>
      </c>
      <c r="T38" s="3">
        <v>3</v>
      </c>
      <c r="U38" s="3">
        <v>0</v>
      </c>
      <c r="V38" s="3">
        <v>1</v>
      </c>
      <c r="W38" s="3">
        <v>3</v>
      </c>
      <c r="X38" s="3" t="s">
        <v>112</v>
      </c>
      <c r="Y38" s="3">
        <v>6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/>
      <c r="AG38" s="3">
        <v>5</v>
      </c>
      <c r="AH38" s="3">
        <v>2</v>
      </c>
      <c r="AI38" s="3">
        <v>0</v>
      </c>
      <c r="AJ38" s="3">
        <v>0</v>
      </c>
      <c r="AK38" s="3">
        <v>2</v>
      </c>
      <c r="AL38" s="3">
        <f t="shared" si="0"/>
        <v>76</v>
      </c>
    </row>
    <row r="39" spans="1:38" s="1" customFormat="1" ht="281.25">
      <c r="A39" s="3" t="s">
        <v>113</v>
      </c>
      <c r="B39" s="3" t="s">
        <v>114</v>
      </c>
      <c r="C39" s="3">
        <v>7</v>
      </c>
      <c r="D39" s="4">
        <v>0.94</v>
      </c>
      <c r="E39" s="3">
        <v>7</v>
      </c>
      <c r="F39" s="3">
        <v>0</v>
      </c>
      <c r="G39" s="3">
        <v>65</v>
      </c>
      <c r="H39" s="3">
        <v>4</v>
      </c>
      <c r="I39" s="3">
        <v>2</v>
      </c>
      <c r="J39" s="3">
        <v>5</v>
      </c>
      <c r="K39" s="3">
        <v>2</v>
      </c>
      <c r="L39" s="3">
        <v>30</v>
      </c>
      <c r="M39" s="3">
        <v>4</v>
      </c>
      <c r="N39" s="3">
        <v>1</v>
      </c>
      <c r="O39" s="3">
        <v>25</v>
      </c>
      <c r="P39" s="3">
        <v>0</v>
      </c>
      <c r="Q39" s="3">
        <v>0</v>
      </c>
      <c r="R39" s="3">
        <v>2</v>
      </c>
      <c r="S39" s="3">
        <v>2</v>
      </c>
      <c r="T39" s="3">
        <v>6</v>
      </c>
      <c r="U39" s="3">
        <v>0</v>
      </c>
      <c r="V39" s="3">
        <v>2</v>
      </c>
      <c r="W39" s="3">
        <v>3</v>
      </c>
      <c r="X39" s="3" t="s">
        <v>115</v>
      </c>
      <c r="Y39" s="3">
        <v>18</v>
      </c>
      <c r="Z39" s="3">
        <v>2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/>
      <c r="AG39" s="3">
        <v>5</v>
      </c>
      <c r="AH39" s="3">
        <v>0</v>
      </c>
      <c r="AI39" s="3">
        <v>0</v>
      </c>
      <c r="AJ39" s="3">
        <v>0</v>
      </c>
      <c r="AK39" s="3">
        <v>10</v>
      </c>
      <c r="AL39" s="3">
        <f t="shared" si="0"/>
        <v>102</v>
      </c>
    </row>
    <row r="40" spans="1:38" s="1" customFormat="1" ht="75">
      <c r="A40" s="3" t="s">
        <v>116</v>
      </c>
      <c r="B40" s="3" t="s">
        <v>117</v>
      </c>
      <c r="C40" s="3">
        <v>7</v>
      </c>
      <c r="D40" s="4">
        <v>0.91</v>
      </c>
      <c r="E40" s="3">
        <v>7</v>
      </c>
      <c r="F40" s="3">
        <v>0</v>
      </c>
      <c r="G40" s="3">
        <v>23</v>
      </c>
      <c r="H40" s="3">
        <v>0</v>
      </c>
      <c r="I40" s="3">
        <v>2</v>
      </c>
      <c r="J40" s="3">
        <v>4</v>
      </c>
      <c r="K40" s="3">
        <v>0</v>
      </c>
      <c r="L40" s="3">
        <v>14</v>
      </c>
      <c r="M40" s="3">
        <v>2</v>
      </c>
      <c r="N40" s="3">
        <v>1</v>
      </c>
      <c r="O40" s="3">
        <v>20</v>
      </c>
      <c r="P40" s="3">
        <v>0</v>
      </c>
      <c r="Q40" s="3">
        <v>0</v>
      </c>
      <c r="R40" s="3">
        <v>1</v>
      </c>
      <c r="S40" s="3">
        <v>0</v>
      </c>
      <c r="T40" s="3">
        <v>3</v>
      </c>
      <c r="U40" s="3">
        <v>0</v>
      </c>
      <c r="V40" s="3">
        <v>1</v>
      </c>
      <c r="W40" s="3">
        <v>3</v>
      </c>
      <c r="X40" s="3" t="s">
        <v>43</v>
      </c>
      <c r="Y40" s="3">
        <v>3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/>
      <c r="AG40" s="3">
        <v>4</v>
      </c>
      <c r="AH40" s="3">
        <v>0</v>
      </c>
      <c r="AI40" s="3">
        <v>0</v>
      </c>
      <c r="AJ40" s="3">
        <v>0</v>
      </c>
      <c r="AK40" s="3">
        <v>0</v>
      </c>
      <c r="AL40" s="3">
        <f t="shared" si="0"/>
        <v>54</v>
      </c>
    </row>
    <row r="41" spans="1:38" s="1" customFormat="1" ht="75">
      <c r="A41" s="3" t="s">
        <v>118</v>
      </c>
      <c r="B41" s="3" t="s">
        <v>119</v>
      </c>
      <c r="C41" s="3">
        <v>7</v>
      </c>
      <c r="D41" s="4">
        <v>1</v>
      </c>
      <c r="E41" s="3">
        <v>7</v>
      </c>
      <c r="F41" s="3">
        <v>0</v>
      </c>
      <c r="G41" s="3">
        <v>21</v>
      </c>
      <c r="H41" s="3">
        <v>0</v>
      </c>
      <c r="I41" s="3">
        <v>0</v>
      </c>
      <c r="J41" s="3">
        <v>4</v>
      </c>
      <c r="K41" s="3">
        <v>0</v>
      </c>
      <c r="L41" s="3">
        <v>10</v>
      </c>
      <c r="M41" s="3">
        <v>0</v>
      </c>
      <c r="N41" s="3">
        <v>1</v>
      </c>
      <c r="O41" s="3">
        <v>20</v>
      </c>
      <c r="P41" s="3">
        <v>0</v>
      </c>
      <c r="Q41" s="3">
        <v>0</v>
      </c>
      <c r="R41" s="3">
        <v>1</v>
      </c>
      <c r="S41" s="3">
        <v>2</v>
      </c>
      <c r="T41" s="3">
        <v>3</v>
      </c>
      <c r="U41" s="3">
        <v>0</v>
      </c>
      <c r="V41" s="3">
        <v>1</v>
      </c>
      <c r="W41" s="3">
        <v>3</v>
      </c>
      <c r="X41" s="3" t="s">
        <v>43</v>
      </c>
      <c r="Y41" s="3">
        <v>3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/>
      <c r="AG41" s="3">
        <v>4</v>
      </c>
      <c r="AH41" s="3">
        <v>0</v>
      </c>
      <c r="AI41" s="3">
        <v>0</v>
      </c>
      <c r="AJ41" s="3">
        <v>0</v>
      </c>
      <c r="AK41" s="3">
        <v>0</v>
      </c>
      <c r="AL41" s="3">
        <f t="shared" si="0"/>
        <v>52</v>
      </c>
    </row>
    <row r="42" spans="1:38" ht="18.7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v>0</v>
      </c>
      <c r="AD42" s="6"/>
      <c r="AE42" s="6"/>
      <c r="AF42" s="6"/>
      <c r="AG42" s="6"/>
      <c r="AH42" s="6"/>
      <c r="AI42" s="6"/>
      <c r="AJ42" s="6"/>
      <c r="AK42" s="6"/>
      <c r="AL42" s="6"/>
    </row>
  </sheetData>
  <mergeCells count="18">
    <mergeCell ref="AL3:AL5"/>
    <mergeCell ref="Z3:AF3"/>
    <mergeCell ref="AG3:AG4"/>
    <mergeCell ref="AH3:AJ3"/>
    <mergeCell ref="A1:AK1"/>
    <mergeCell ref="A3:A5"/>
    <mergeCell ref="B3:C4"/>
    <mergeCell ref="D3:E4"/>
    <mergeCell ref="F3:F4"/>
    <mergeCell ref="G3:H4"/>
    <mergeCell ref="J3:K4"/>
    <mergeCell ref="AK3:AK4"/>
    <mergeCell ref="I3:I4"/>
    <mergeCell ref="L3:M4"/>
    <mergeCell ref="N3:Q3"/>
    <mergeCell ref="R3:U3"/>
    <mergeCell ref="V3:Y3"/>
    <mergeCell ref="X4:Y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Библиотеки</vt:lpstr>
      <vt:lpstr>Лист2</vt:lpstr>
      <vt:lpstr>Лист3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Райля Т. Гатауллина</dc:creator>
  <cp:keywords/>
  <dc:description/>
  <cp:lastModifiedBy>321</cp:lastModifiedBy>
  <cp:revision/>
  <dcterms:created xsi:type="dcterms:W3CDTF">2013-06-28T10:15:59Z</dcterms:created>
  <dcterms:modified xsi:type="dcterms:W3CDTF">2016-06-23T07:44:24Z</dcterms:modified>
  <cp:category/>
  <cp:contentStatus/>
</cp:coreProperties>
</file>